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300" windowWidth="20490" windowHeight="7050" tabRatio="615" activeTab="4"/>
  </bookViews>
  <sheets>
    <sheet name="Bieu 01" sheetId="9" r:id="rId1"/>
    <sheet name="Bieu 02" sheetId="15" r:id="rId2"/>
    <sheet name="Biểu 04" sheetId="20" state="hidden" r:id="rId3"/>
    <sheet name="Biểu 05" sheetId="17" state="hidden" r:id="rId4"/>
    <sheet name="Bieu 3" sheetId="21" r:id="rId5"/>
  </sheets>
  <definedNames>
    <definedName name="_1">#N/A</definedName>
    <definedName name="_1000A01">#N/A</definedName>
    <definedName name="_2">#N/A</definedName>
    <definedName name="_a129" localSheetId="3"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oi1" localSheetId="2">#REF!</definedName>
    <definedName name="_boi1" localSheetId="3">#REF!</definedName>
    <definedName name="_boi1">#REF!</definedName>
    <definedName name="_boi2" localSheetId="2">#REF!</definedName>
    <definedName name="_boi2" localSheetId="3">#REF!</definedName>
    <definedName name="_boi2">#REF!</definedName>
    <definedName name="_boi3" localSheetId="2">#REF!</definedName>
    <definedName name="_boi3" localSheetId="3">#REF!</definedName>
    <definedName name="_boi3">#REF!</definedName>
    <definedName name="_boi4" localSheetId="2">#REF!</definedName>
    <definedName name="_boi4" localSheetId="3">#REF!</definedName>
    <definedName name="_boi4">#REF!</definedName>
    <definedName name="_btm10" localSheetId="2">#REF!</definedName>
    <definedName name="_btm10" localSheetId="3">#REF!</definedName>
    <definedName name="_btm10">#REF!</definedName>
    <definedName name="_btm100" localSheetId="2">#REF!</definedName>
    <definedName name="_btm100" localSheetId="3">#REF!</definedName>
    <definedName name="_btm100">#REF!</definedName>
    <definedName name="_BTM150" localSheetId="2">#REF!</definedName>
    <definedName name="_BTM150" localSheetId="3">#REF!</definedName>
    <definedName name="_BTM150">#REF!</definedName>
    <definedName name="_BTM200" localSheetId="2">#REF!</definedName>
    <definedName name="_BTM200" localSheetId="3">#REF!</definedName>
    <definedName name="_BTM200">#REF!</definedName>
    <definedName name="_BTM250" localSheetId="2">#REF!</definedName>
    <definedName name="_BTM250" localSheetId="3">#REF!</definedName>
    <definedName name="_BTM250">#REF!</definedName>
    <definedName name="_btM300" localSheetId="2">#REF!</definedName>
    <definedName name="_btM300" localSheetId="3">#REF!</definedName>
    <definedName name="_btM300">#REF!</definedName>
    <definedName name="_BTM50" localSheetId="2">#REF!</definedName>
    <definedName name="_BTM50" localSheetId="3">#REF!</definedName>
    <definedName name="_BTM50">#REF!</definedName>
    <definedName name="_CON1" localSheetId="2">#REF!</definedName>
    <definedName name="_CON1" localSheetId="3">#REF!</definedName>
    <definedName name="_CON1">#REF!</definedName>
    <definedName name="_CON2" localSheetId="2">#REF!</definedName>
    <definedName name="_CON2" localSheetId="3">#REF!</definedName>
    <definedName name="_CON2">#REF!</definedName>
    <definedName name="_dao1" localSheetId="2">#REF!</definedName>
    <definedName name="_dao1" localSheetId="3">#REF!</definedName>
    <definedName name="_dao1">#REF!</definedName>
    <definedName name="_dbu1" localSheetId="2">#REF!</definedName>
    <definedName name="_dbu1" localSheetId="3">#REF!</definedName>
    <definedName name="_dbu1">#REF!</definedName>
    <definedName name="_dbu2" localSheetId="2">#REF!</definedName>
    <definedName name="_dbu2" localSheetId="3">#REF!</definedName>
    <definedName name="_dbu2">#REF!</definedName>
    <definedName name="_DDC3" localSheetId="2">#REF!</definedName>
    <definedName name="_DDC3" localSheetId="3">#REF!</definedName>
    <definedName name="_DDC3">#REF!</definedName>
    <definedName name="_ddn400" localSheetId="2">#REF!</definedName>
    <definedName name="_ddn400" localSheetId="3">#REF!</definedName>
    <definedName name="_ddn400">#REF!</definedName>
    <definedName name="_ddn600" localSheetId="2">#REF!</definedName>
    <definedName name="_ddn600" localSheetId="3">#REF!</definedName>
    <definedName name="_ddn600">#REF!</definedName>
    <definedName name="_Fill" localSheetId="2" hidden="1">#REF!</definedName>
    <definedName name="_Fill" localSheetId="3" hidden="1">#REF!</definedName>
    <definedName name="_Fill" hidden="1">#REF!</definedName>
    <definedName name="_xlnm._FilterDatabase" localSheetId="2" hidden="1">#REF!</definedName>
    <definedName name="_xlnm._FilterDatabase" localSheetId="3" hidden="1">#REF!</definedName>
    <definedName name="_xlnm._FilterDatabase" hidden="1">#REF!</definedName>
    <definedName name="_gon4" localSheetId="2">#REF!</definedName>
    <definedName name="_gon4" localSheetId="3">#REF!</definedName>
    <definedName name="_gon4">#REF!</definedName>
    <definedName name="_hom2" localSheetId="2">#REF!</definedName>
    <definedName name="_hom2" localSheetId="3">#REF!</definedName>
    <definedName name="_hom2">#REF!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KM188" localSheetId="2">#REF!</definedName>
    <definedName name="_KM188" localSheetId="3">#REF!</definedName>
    <definedName name="_KM188">#REF!</definedName>
    <definedName name="_km189" localSheetId="2">#REF!</definedName>
    <definedName name="_km189" localSheetId="3">#REF!</definedName>
    <definedName name="_km189">#REF!</definedName>
    <definedName name="_km190" localSheetId="2">#REF!</definedName>
    <definedName name="_km190" localSheetId="3">#REF!</definedName>
    <definedName name="_km190">#REF!</definedName>
    <definedName name="_km191" localSheetId="2">#REF!</definedName>
    <definedName name="_km191" localSheetId="3">#REF!</definedName>
    <definedName name="_km191">#REF!</definedName>
    <definedName name="_km192" localSheetId="2">#REF!</definedName>
    <definedName name="_km192" localSheetId="3">#REF!</definedName>
    <definedName name="_km192">#REF!</definedName>
    <definedName name="_km193" localSheetId="2">#REF!</definedName>
    <definedName name="_km193" localSheetId="3">#REF!</definedName>
    <definedName name="_km193">#REF!</definedName>
    <definedName name="_km194" localSheetId="2">#REF!</definedName>
    <definedName name="_km194" localSheetId="3">#REF!</definedName>
    <definedName name="_km194">#REF!</definedName>
    <definedName name="_km195" localSheetId="2">#REF!</definedName>
    <definedName name="_km195" localSheetId="3">#REF!</definedName>
    <definedName name="_km195">#REF!</definedName>
    <definedName name="_km196" localSheetId="2">#REF!</definedName>
    <definedName name="_km196" localSheetId="3">#REF!</definedName>
    <definedName name="_km196">#REF!</definedName>
    <definedName name="_km197" localSheetId="2">#REF!</definedName>
    <definedName name="_km197" localSheetId="3">#REF!</definedName>
    <definedName name="_km197">#REF!</definedName>
    <definedName name="_km198" localSheetId="2">#REF!</definedName>
    <definedName name="_km198" localSheetId="3">#REF!</definedName>
    <definedName name="_km198">#REF!</definedName>
    <definedName name="_Km36" localSheetId="2">#REF!</definedName>
    <definedName name="_Km36" localSheetId="3">#REF!</definedName>
    <definedName name="_Km36">#REF!</definedName>
    <definedName name="_Knc36" localSheetId="2">#REF!</definedName>
    <definedName name="_Knc36" localSheetId="3">#REF!</definedName>
    <definedName name="_Knc36">#REF!</definedName>
    <definedName name="_Knc57" localSheetId="2">#REF!</definedName>
    <definedName name="_Knc57" localSheetId="3">#REF!</definedName>
    <definedName name="_Knc57">#REF!</definedName>
    <definedName name="_Kvl36" localSheetId="2">#REF!</definedName>
    <definedName name="_Kvl36" localSheetId="3">#REF!</definedName>
    <definedName name="_Kvl36">#REF!</definedName>
    <definedName name="_lap1" localSheetId="2">#REF!</definedName>
    <definedName name="_lap1" localSheetId="3">#REF!</definedName>
    <definedName name="_lap1">#REF!</definedName>
    <definedName name="_lap2" localSheetId="2">#REF!</definedName>
    <definedName name="_lap2" localSheetId="3">#REF!</definedName>
    <definedName name="_lap2">#REF!</definedName>
    <definedName name="_LX100" localSheetId="2">#REF!</definedName>
    <definedName name="_LX100" localSheetId="3">#REF!</definedName>
    <definedName name="_LX100">#REF!</definedName>
    <definedName name="_MAC12" localSheetId="2">#REF!</definedName>
    <definedName name="_MAC12" localSheetId="3">#REF!</definedName>
    <definedName name="_MAC12">#REF!</definedName>
    <definedName name="_MAC46" localSheetId="2">#REF!</definedName>
    <definedName name="_MAC46" localSheetId="3">#REF!</definedName>
    <definedName name="_MAC46">#REF!</definedName>
    <definedName name="_NC100" localSheetId="2">#REF!</definedName>
    <definedName name="_NC100" localSheetId="3">#REF!</definedName>
    <definedName name="_NC100">#REF!</definedName>
    <definedName name="_nc150" localSheetId="2">#REF!</definedName>
    <definedName name="_nc150" localSheetId="3">#REF!</definedName>
    <definedName name="_nc150">#REF!</definedName>
    <definedName name="_NC200" localSheetId="2">#REF!</definedName>
    <definedName name="_NC200" localSheetId="3">#REF!</definedName>
    <definedName name="_NC200">#REF!</definedName>
    <definedName name="_nc50" localSheetId="2">#REF!</definedName>
    <definedName name="_nc50" localSheetId="3">#REF!</definedName>
    <definedName name="_nc50">#REF!</definedName>
    <definedName name="_NCL100" localSheetId="2">#REF!</definedName>
    <definedName name="_NCL100" localSheetId="3">#REF!</definedName>
    <definedName name="_NCL100">#REF!</definedName>
    <definedName name="_NCL200" localSheetId="2">#REF!</definedName>
    <definedName name="_NCL200" localSheetId="3">#REF!</definedName>
    <definedName name="_NCL200">#REF!</definedName>
    <definedName name="_NCL250" localSheetId="2">#REF!</definedName>
    <definedName name="_NCL250" localSheetId="3">#REF!</definedName>
    <definedName name="_NCL250">#REF!</definedName>
    <definedName name="_ncm200" localSheetId="2">#REF!</definedName>
    <definedName name="_ncm200" localSheetId="3">#REF!</definedName>
    <definedName name="_ncm200">#REF!</definedName>
    <definedName name="_NCO150" localSheetId="2">#REF!</definedName>
    <definedName name="_NCO150" localSheetId="3">#REF!</definedName>
    <definedName name="_NCO150">#REF!</definedName>
    <definedName name="_NCO200" localSheetId="2">#REF!</definedName>
    <definedName name="_NCO200" localSheetId="3">#REF!</definedName>
    <definedName name="_NCO200">#REF!</definedName>
    <definedName name="_NCO50" localSheetId="2">#REF!</definedName>
    <definedName name="_NCO50" localSheetId="3">#REF!</definedName>
    <definedName name="_NCO50">#REF!</definedName>
    <definedName name="_NET2" localSheetId="2">#REF!</definedName>
    <definedName name="_NET2" localSheetId="3">#REF!</definedName>
    <definedName name="_NET2">#REF!</definedName>
    <definedName name="_nin190" localSheetId="2">#REF!</definedName>
    <definedName name="_nin190" localSheetId="3">#REF!</definedName>
    <definedName name="_nin190">#REF!</definedName>
    <definedName name="_NLF01" localSheetId="2">#REF!</definedName>
    <definedName name="_NLF01" localSheetId="3">#REF!</definedName>
    <definedName name="_NLF01">#REF!</definedName>
    <definedName name="_NLF07" localSheetId="2">#REF!</definedName>
    <definedName name="_NLF07" localSheetId="3">#REF!</definedName>
    <definedName name="_NLF07">#REF!</definedName>
    <definedName name="_NLF12" localSheetId="2">#REF!</definedName>
    <definedName name="_NLF12" localSheetId="3">#REF!</definedName>
    <definedName name="_NLF12">#REF!</definedName>
    <definedName name="_NLF60" localSheetId="2">#REF!</definedName>
    <definedName name="_NLF60" localSheetId="3">#REF!</definedName>
    <definedName name="_NLF60">#REF!</definedName>
    <definedName name="_Order1" hidden="1">255</definedName>
    <definedName name="_Order2" hidden="1">255</definedName>
    <definedName name="_phu2" localSheetId="3" hidden="1">{"'Sheet1'!$L$16"}</definedName>
    <definedName name="_phu2" hidden="1">{"'Sheet1'!$L$16"}</definedName>
    <definedName name="_RHH1" localSheetId="2">#REF!</definedName>
    <definedName name="_RHH1" localSheetId="3">#REF!</definedName>
    <definedName name="_RHH1">#REF!</definedName>
    <definedName name="_RHH10" localSheetId="2">#REF!</definedName>
    <definedName name="_RHH10" localSheetId="3">#REF!</definedName>
    <definedName name="_RHH10">#REF!</definedName>
    <definedName name="_RHP1" localSheetId="2">#REF!</definedName>
    <definedName name="_RHP1" localSheetId="3">#REF!</definedName>
    <definedName name="_RHP1">#REF!</definedName>
    <definedName name="_RHP10" localSheetId="2">#REF!</definedName>
    <definedName name="_RHP10" localSheetId="3">#REF!</definedName>
    <definedName name="_RHP10">#REF!</definedName>
    <definedName name="_RI1" localSheetId="2">#REF!</definedName>
    <definedName name="_RI1" localSheetId="3">#REF!</definedName>
    <definedName name="_RI1">#REF!</definedName>
    <definedName name="_RI10" localSheetId="2">#REF!</definedName>
    <definedName name="_RI10" localSheetId="3">#REF!</definedName>
    <definedName name="_RI10">#REF!</definedName>
    <definedName name="_RII1" localSheetId="2">#REF!</definedName>
    <definedName name="_RII1" localSheetId="3">#REF!</definedName>
    <definedName name="_RII1">#REF!</definedName>
    <definedName name="_RII10" localSheetId="2">#REF!</definedName>
    <definedName name="_RII10" localSheetId="3">#REF!</definedName>
    <definedName name="_RII10">#REF!</definedName>
    <definedName name="_RIP1" localSheetId="2">#REF!</definedName>
    <definedName name="_RIP1" localSheetId="3">#REF!</definedName>
    <definedName name="_RIP1">#REF!</definedName>
    <definedName name="_RIP10" localSheetId="2">#REF!</definedName>
    <definedName name="_RIP10" localSheetId="3">#REF!</definedName>
    <definedName name="_RIP10">#REF!</definedName>
    <definedName name="_sc1" localSheetId="2">#REF!</definedName>
    <definedName name="_sc1" localSheetId="3">#REF!</definedName>
    <definedName name="_sc1">#REF!</definedName>
    <definedName name="_SC2" localSheetId="2">#REF!</definedName>
    <definedName name="_SC2" localSheetId="3">#REF!</definedName>
    <definedName name="_SC2">#REF!</definedName>
    <definedName name="_sc3" localSheetId="2">#REF!</definedName>
    <definedName name="_sc3" localSheetId="3">#REF!</definedName>
    <definedName name="_sc3">#REF!</definedName>
    <definedName name="_SN3" localSheetId="2">#REF!</definedName>
    <definedName name="_SN3" localSheetId="3">#REF!</definedName>
    <definedName name="_SN3">#REF!</definedName>
    <definedName name="_Sort" localSheetId="2" hidden="1">#REF!</definedName>
    <definedName name="_Sort" localSheetId="3" hidden="1">#REF!</definedName>
    <definedName name="_Sort" hidden="1">#REF!</definedName>
    <definedName name="_sua20" localSheetId="2">#REF!</definedName>
    <definedName name="_sua20" localSheetId="3">#REF!</definedName>
    <definedName name="_sua20">#REF!</definedName>
    <definedName name="_sua30" localSheetId="2">#REF!</definedName>
    <definedName name="_sua30" localSheetId="3">#REF!</definedName>
    <definedName name="_sua30">#REF!</definedName>
    <definedName name="_TL1" localSheetId="2">#REF!</definedName>
    <definedName name="_TL1" localSheetId="3">#REF!</definedName>
    <definedName name="_TL1">#REF!</definedName>
    <definedName name="_TL2" localSheetId="2">#REF!</definedName>
    <definedName name="_TL2" localSheetId="3">#REF!</definedName>
    <definedName name="_TL2">#REF!</definedName>
    <definedName name="_TL3" localSheetId="2">#REF!</definedName>
    <definedName name="_TL3" localSheetId="3">#REF!</definedName>
    <definedName name="_TL3">#REF!</definedName>
    <definedName name="_TLA120" localSheetId="2">#REF!</definedName>
    <definedName name="_TLA120" localSheetId="3">#REF!</definedName>
    <definedName name="_TLA120">#REF!</definedName>
    <definedName name="_TLA35" localSheetId="2">#REF!</definedName>
    <definedName name="_TLA35" localSheetId="3">#REF!</definedName>
    <definedName name="_TLA35">#REF!</definedName>
    <definedName name="_TLA50" localSheetId="2">#REF!</definedName>
    <definedName name="_TLA50" localSheetId="3">#REF!</definedName>
    <definedName name="_TLA50">#REF!</definedName>
    <definedName name="_TLA70" localSheetId="2">#REF!</definedName>
    <definedName name="_TLA70" localSheetId="3">#REF!</definedName>
    <definedName name="_TLA70">#REF!</definedName>
    <definedName name="_TLA95" localSheetId="2">#REF!</definedName>
    <definedName name="_TLA95" localSheetId="3">#REF!</definedName>
    <definedName name="_TLA95">#REF!</definedName>
    <definedName name="_tz593" localSheetId="2">#REF!</definedName>
    <definedName name="_tz593" localSheetId="3">#REF!</definedName>
    <definedName name="_tz593">#REF!</definedName>
    <definedName name="_TH1" localSheetId="2">#REF!</definedName>
    <definedName name="_TH1" localSheetId="3">#REF!</definedName>
    <definedName name="_TH1">#REF!</definedName>
    <definedName name="_TH2" localSheetId="2">#REF!</definedName>
    <definedName name="_TH2" localSheetId="3">#REF!</definedName>
    <definedName name="_TH2">#REF!</definedName>
    <definedName name="_TH3" localSheetId="2">#REF!</definedName>
    <definedName name="_TH3" localSheetId="3">#REF!</definedName>
    <definedName name="_TH3">#REF!</definedName>
    <definedName name="_vc1" localSheetId="2">#REF!</definedName>
    <definedName name="_vc1" localSheetId="3">#REF!</definedName>
    <definedName name="_vc1">#REF!</definedName>
    <definedName name="_vc2" localSheetId="2">#REF!</definedName>
    <definedName name="_vc2" localSheetId="3">#REF!</definedName>
    <definedName name="_vc2">#REF!</definedName>
    <definedName name="_vc3" localSheetId="2">#REF!</definedName>
    <definedName name="_vc3" localSheetId="3">#REF!</definedName>
    <definedName name="_vc3">#REF!</definedName>
    <definedName name="_VC400" localSheetId="2">#REF!</definedName>
    <definedName name="_VC400" localSheetId="3">#REF!</definedName>
    <definedName name="_VC400">#REF!</definedName>
    <definedName name="_VL100" localSheetId="2">#REF!</definedName>
    <definedName name="_VL100" localSheetId="3">#REF!</definedName>
    <definedName name="_VL100">#REF!</definedName>
    <definedName name="_vl150" localSheetId="2">#REF!</definedName>
    <definedName name="_vl150" localSheetId="3">#REF!</definedName>
    <definedName name="_vl150">#REF!</definedName>
    <definedName name="_VL200" localSheetId="2">#REF!</definedName>
    <definedName name="_VL200" localSheetId="3">#REF!</definedName>
    <definedName name="_VL200">#REF!</definedName>
    <definedName name="_VL250" localSheetId="2">#REF!</definedName>
    <definedName name="_VL250" localSheetId="3">#REF!</definedName>
    <definedName name="_VL250">#REF!</definedName>
    <definedName name="_vl50" localSheetId="2">#REF!</definedName>
    <definedName name="_vl50" localSheetId="3">#REF!</definedName>
    <definedName name="_vl50">#REF!</definedName>
    <definedName name="_VLI150" localSheetId="2">#REF!</definedName>
    <definedName name="_VLI150" localSheetId="3">#REF!</definedName>
    <definedName name="_VLI150">#REF!</definedName>
    <definedName name="_VLI200" localSheetId="2">#REF!</definedName>
    <definedName name="_VLI200" localSheetId="3">#REF!</definedName>
    <definedName name="_VLI200">#REF!</definedName>
    <definedName name="_VLI50" localSheetId="2">#REF!</definedName>
    <definedName name="_VLI50" localSheetId="3">#REF!</definedName>
    <definedName name="_VLI50">#REF!</definedName>
    <definedName name="a_min" localSheetId="2">#REF!</definedName>
    <definedName name="a_min" localSheetId="3">#REF!</definedName>
    <definedName name="a_min">#REF!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2">#REF!</definedName>
    <definedName name="A120_" localSheetId="3">#REF!</definedName>
    <definedName name="A120_">#REF!</definedName>
    <definedName name="a277Print_Titles" localSheetId="2">#REF!</definedName>
    <definedName name="a277Print_Titles" localSheetId="3">#REF!</definedName>
    <definedName name="a277Print_Titles">#REF!</definedName>
    <definedName name="A35_" localSheetId="2">#REF!</definedName>
    <definedName name="A35_" localSheetId="3">#REF!</definedName>
    <definedName name="A35_">#REF!</definedName>
    <definedName name="A50_" localSheetId="2">#REF!</definedName>
    <definedName name="A50_" localSheetId="3">#REF!</definedName>
    <definedName name="A50_">#REF!</definedName>
    <definedName name="A70_" localSheetId="2">#REF!</definedName>
    <definedName name="A70_" localSheetId="3">#REF!</definedName>
    <definedName name="A70_">#REF!</definedName>
    <definedName name="A95_" localSheetId="2">#REF!</definedName>
    <definedName name="A95_" localSheetId="3">#REF!</definedName>
    <definedName name="A95_">#REF!</definedName>
    <definedName name="AA" localSheetId="2">#REF!</definedName>
    <definedName name="AA" localSheetId="3">#REF!</definedName>
    <definedName name="AA">#REF!</definedName>
    <definedName name="ac">3</definedName>
    <definedName name="AC120_" localSheetId="2">#REF!</definedName>
    <definedName name="AC120_" localSheetId="3">#REF!</definedName>
    <definedName name="AC120_">#REF!</definedName>
    <definedName name="AC35_" localSheetId="2">#REF!</definedName>
    <definedName name="AC35_" localSheetId="3">#REF!</definedName>
    <definedName name="AC35_">#REF!</definedName>
    <definedName name="AC50_" localSheetId="2">#REF!</definedName>
    <definedName name="AC50_" localSheetId="3">#REF!</definedName>
    <definedName name="AC50_">#REF!</definedName>
    <definedName name="AC70_" localSheetId="2">#REF!</definedName>
    <definedName name="AC70_" localSheetId="3">#REF!</definedName>
    <definedName name="AC70_">#REF!</definedName>
    <definedName name="AC95_" localSheetId="2">#REF!</definedName>
    <definedName name="AC95_" localSheetId="3">#REF!</definedName>
    <definedName name="AC95_">#REF!</definedName>
    <definedName name="Act_tec" localSheetId="2">#REF!</definedName>
    <definedName name="Act_tec" localSheetId="3">#REF!</definedName>
    <definedName name="Act_tec">#REF!</definedName>
    <definedName name="ad">3</definedName>
    <definedName name="ADEQ" localSheetId="2">#REF!</definedName>
    <definedName name="ADEQ" localSheetId="3">#REF!</definedName>
    <definedName name="ADEQ">#REF!</definedName>
    <definedName name="AEZ" localSheetId="2">#REF!</definedName>
    <definedName name="AEZ" localSheetId="3">#REF!</definedName>
    <definedName name="AEZ">#REF!</definedName>
    <definedName name="ag15F80" localSheetId="2">#REF!</definedName>
    <definedName name="ag15F80" localSheetId="3">#REF!</definedName>
    <definedName name="ag15F80">#REF!</definedName>
    <definedName name="aK_cap" localSheetId="2">#REF!</definedName>
    <definedName name="aK_cap" localSheetId="3">#REF!</definedName>
    <definedName name="aK_cap">#REF!</definedName>
    <definedName name="aK_con" localSheetId="2">#REF!</definedName>
    <definedName name="aK_con" localSheetId="3">#REF!</definedName>
    <definedName name="aK_con">#REF!</definedName>
    <definedName name="aK_dep" localSheetId="2">#REF!</definedName>
    <definedName name="aK_dep" localSheetId="3">#REF!</definedName>
    <definedName name="aK_dep">#REF!</definedName>
    <definedName name="aK_dis" localSheetId="2">#REF!</definedName>
    <definedName name="aK_dis" localSheetId="3">#REF!</definedName>
    <definedName name="aK_dis">#REF!</definedName>
    <definedName name="aK_imm" localSheetId="2">#REF!</definedName>
    <definedName name="aK_imm" localSheetId="3">#REF!</definedName>
    <definedName name="aK_imm">#REF!</definedName>
    <definedName name="aK_rof" localSheetId="2">#REF!</definedName>
    <definedName name="aK_rof" localSheetId="3">#REF!</definedName>
    <definedName name="aK_rof">#REF!</definedName>
    <definedName name="aK_ron" localSheetId="2">#REF!</definedName>
    <definedName name="aK_ron" localSheetId="3">#REF!</definedName>
    <definedName name="aK_ron">#REF!</definedName>
    <definedName name="aK_run" localSheetId="2">#REF!</definedName>
    <definedName name="aK_run" localSheetId="3">#REF!</definedName>
    <definedName name="aK_run">#REF!</definedName>
    <definedName name="aK_sed" localSheetId="2">#REF!</definedName>
    <definedName name="aK_sed" localSheetId="3">#REF!</definedName>
    <definedName name="aK_sed">#REF!</definedName>
    <definedName name="All_Item" localSheetId="2">#REF!</definedName>
    <definedName name="All_Item" localSheetId="3">#REF!</definedName>
    <definedName name="All_Item">#REF!</definedName>
    <definedName name="ALPIN">#N/A</definedName>
    <definedName name="ALPJYOU">#N/A</definedName>
    <definedName name="ALPTOI">#N/A</definedName>
    <definedName name="aN_cap" localSheetId="2">#REF!</definedName>
    <definedName name="aN_cap" localSheetId="3">#REF!</definedName>
    <definedName name="aN_cap">#REF!</definedName>
    <definedName name="aN_con" localSheetId="2">#REF!</definedName>
    <definedName name="aN_con" localSheetId="3">#REF!</definedName>
    <definedName name="aN_con">#REF!</definedName>
    <definedName name="aN_dep" localSheetId="2">#REF!</definedName>
    <definedName name="aN_dep" localSheetId="3">#REF!</definedName>
    <definedName name="aN_dep">#REF!</definedName>
    <definedName name="aN_fix" localSheetId="2">#REF!</definedName>
    <definedName name="aN_fix" localSheetId="3">#REF!</definedName>
    <definedName name="aN_fix">#REF!</definedName>
    <definedName name="aN_imm" localSheetId="2">#REF!</definedName>
    <definedName name="aN_imm" localSheetId="3">#REF!</definedName>
    <definedName name="aN_imm">#REF!</definedName>
    <definedName name="aN_rof" localSheetId="2">#REF!</definedName>
    <definedName name="aN_rof" localSheetId="3">#REF!</definedName>
    <definedName name="aN_rof">#REF!</definedName>
    <definedName name="aN_ron" localSheetId="2">#REF!</definedName>
    <definedName name="aN_ron" localSheetId="3">#REF!</definedName>
    <definedName name="aN_ron">#REF!</definedName>
    <definedName name="aN_run" localSheetId="2">#REF!</definedName>
    <definedName name="aN_run" localSheetId="3">#REF!</definedName>
    <definedName name="aN_run">#REF!</definedName>
    <definedName name="aN_sed" localSheetId="2">#REF!</definedName>
    <definedName name="aN_sed" localSheetId="3">#REF!</definedName>
    <definedName name="aN_sed">#REF!</definedName>
    <definedName name="anscount" hidden="1">1</definedName>
    <definedName name="aP_cap" localSheetId="2">#REF!</definedName>
    <definedName name="aP_cap" localSheetId="3">#REF!</definedName>
    <definedName name="aP_cap">#REF!</definedName>
    <definedName name="aP_con" localSheetId="2">#REF!</definedName>
    <definedName name="aP_con" localSheetId="3">#REF!</definedName>
    <definedName name="aP_con">#REF!</definedName>
    <definedName name="aP_dep" localSheetId="2">#REF!</definedName>
    <definedName name="aP_dep" localSheetId="3">#REF!</definedName>
    <definedName name="aP_dep">#REF!</definedName>
    <definedName name="aP_dis" localSheetId="2">#REF!</definedName>
    <definedName name="aP_dis" localSheetId="3">#REF!</definedName>
    <definedName name="aP_dis">#REF!</definedName>
    <definedName name="aP_imm" localSheetId="2">#REF!</definedName>
    <definedName name="aP_imm" localSheetId="3">#REF!</definedName>
    <definedName name="aP_imm">#REF!</definedName>
    <definedName name="aP_rof" localSheetId="2">#REF!</definedName>
    <definedName name="aP_rof" localSheetId="3">#REF!</definedName>
    <definedName name="aP_rof">#REF!</definedName>
    <definedName name="aP_ron" localSheetId="2">#REF!</definedName>
    <definedName name="aP_ron" localSheetId="3">#REF!</definedName>
    <definedName name="aP_ron">#REF!</definedName>
    <definedName name="aP_run" localSheetId="2">#REF!</definedName>
    <definedName name="aP_run" localSheetId="3">#REF!</definedName>
    <definedName name="aP_run">#REF!</definedName>
    <definedName name="aP_sed" localSheetId="2">#REF!</definedName>
    <definedName name="aP_sed" localSheetId="3">#REF!</definedName>
    <definedName name="aP_sed">#REF!</definedName>
    <definedName name="b_min" localSheetId="2">#REF!</definedName>
    <definedName name="b_min" localSheetId="3">#REF!</definedName>
    <definedName name="b_min">#REF!</definedName>
    <definedName name="BacKan" localSheetId="2">#REF!</definedName>
    <definedName name="BacKan" localSheetId="3">#REF!</definedName>
    <definedName name="BacKan">#REF!</definedName>
    <definedName name="Bang_cly" localSheetId="2">#REF!</definedName>
    <definedName name="Bang_cly" localSheetId="3">#REF!</definedName>
    <definedName name="Bang_cly">#REF!</definedName>
    <definedName name="Bang_CVC" localSheetId="2">#REF!</definedName>
    <definedName name="Bang_CVC" localSheetId="3">#REF!</definedName>
    <definedName name="Bang_CVC">#REF!</definedName>
    <definedName name="bang_gia" localSheetId="2">#REF!</definedName>
    <definedName name="bang_gia" localSheetId="3">#REF!</definedName>
    <definedName name="bang_gia">#REF!</definedName>
    <definedName name="Bang_travl" localSheetId="2">#REF!</definedName>
    <definedName name="Bang_travl" localSheetId="3">#REF!</definedName>
    <definedName name="Bang_travl">#REF!</definedName>
    <definedName name="BarData" localSheetId="2">#REF!</definedName>
    <definedName name="BarData" localSheetId="3">#REF!</definedName>
    <definedName name="BarData">#REF!</definedName>
    <definedName name="BB" localSheetId="2">#REF!</definedName>
    <definedName name="BB" localSheetId="3">#REF!</definedName>
    <definedName name="BB">#REF!</definedName>
    <definedName name="bdd">1.5</definedName>
    <definedName name="BE100M" localSheetId="2">#REF!</definedName>
    <definedName name="BE100M" localSheetId="3">#REF!</definedName>
    <definedName name="BE100M">#REF!</definedName>
    <definedName name="BE50M" localSheetId="2">#REF!</definedName>
    <definedName name="BE50M" localSheetId="3">#REF!</definedName>
    <definedName name="BE50M">#REF!</definedName>
    <definedName name="BGS" localSheetId="2">#REF!</definedName>
    <definedName name="BGS" localSheetId="3">#REF!</definedName>
    <definedName name="BGS">#REF!</definedName>
    <definedName name="Bgiang" localSheetId="3" hidden="1">{"'Sheet1'!$L$16"}</definedName>
    <definedName name="Bgiang" hidden="1">{"'Sheet1'!$L$16"}</definedName>
    <definedName name="bia" localSheetId="2">#REF!</definedName>
    <definedName name="bia" localSheetId="3">#REF!</definedName>
    <definedName name="bia">#REF!</definedName>
    <definedName name="Binhduong" localSheetId="2">#REF!</definedName>
    <definedName name="Binhduong" localSheetId="3">#REF!</definedName>
    <definedName name="Binhduong">#REF!</definedName>
    <definedName name="Binhphuoc" localSheetId="2">#REF!</definedName>
    <definedName name="Binhphuoc" localSheetId="3">#REF!</definedName>
    <definedName name="Binhphuoc">#REF!</definedName>
    <definedName name="Bio_tec" localSheetId="2">#REF!</definedName>
    <definedName name="Bio_tec" localSheetId="3">#REF!</definedName>
    <definedName name="Bio_tec">#REF!</definedName>
    <definedName name="bN_fix" localSheetId="2">#REF!</definedName>
    <definedName name="bN_fix" localSheetId="3">#REF!</definedName>
    <definedName name="bN_fix">#REF!</definedName>
    <definedName name="Book2" localSheetId="2">#REF!</definedName>
    <definedName name="Book2" localSheetId="3">#REF!</definedName>
    <definedName name="Book2">#REF!</definedName>
    <definedName name="BOQ" localSheetId="2">#REF!</definedName>
    <definedName name="BOQ" localSheetId="3">#REF!</definedName>
    <definedName name="BOQ">#REF!</definedName>
    <definedName name="BSM" localSheetId="2">#REF!</definedName>
    <definedName name="BSM" localSheetId="3">#REF!</definedName>
    <definedName name="BSM">#REF!</definedName>
    <definedName name="BT" localSheetId="2">#REF!</definedName>
    <definedName name="BT" localSheetId="3">#REF!</definedName>
    <definedName name="BT">#REF!</definedName>
    <definedName name="BT_A1" localSheetId="2">#REF!</definedName>
    <definedName name="BT_A1" localSheetId="3">#REF!</definedName>
    <definedName name="BT_A1">#REF!</definedName>
    <definedName name="BT_A2.1" localSheetId="2">#REF!</definedName>
    <definedName name="BT_A2.1" localSheetId="3">#REF!</definedName>
    <definedName name="BT_A2.1">#REF!</definedName>
    <definedName name="BT_A2.2" localSheetId="2">#REF!</definedName>
    <definedName name="BT_A2.2" localSheetId="3">#REF!</definedName>
    <definedName name="BT_A2.2">#REF!</definedName>
    <definedName name="BT_B1" localSheetId="2">#REF!</definedName>
    <definedName name="BT_B1" localSheetId="3">#REF!</definedName>
    <definedName name="BT_B1">#REF!</definedName>
    <definedName name="BT_B2" localSheetId="2">#REF!</definedName>
    <definedName name="BT_B2" localSheetId="3">#REF!</definedName>
    <definedName name="BT_B2">#REF!</definedName>
    <definedName name="BT_C1" localSheetId="2">#REF!</definedName>
    <definedName name="BT_C1" localSheetId="3">#REF!</definedName>
    <definedName name="BT_C1">#REF!</definedName>
    <definedName name="BT_loai_A2.1" localSheetId="2">#REF!</definedName>
    <definedName name="BT_loai_A2.1" localSheetId="3">#REF!</definedName>
    <definedName name="BT_loai_A2.1">#REF!</definedName>
    <definedName name="BT_P1" localSheetId="2">#REF!</definedName>
    <definedName name="BT_P1" localSheetId="3">#REF!</definedName>
    <definedName name="BT_P1">#REF!</definedName>
    <definedName name="btcocM400" localSheetId="2">#REF!</definedName>
    <definedName name="btcocM400" localSheetId="3">#REF!</definedName>
    <definedName name="btcocM400">#REF!</definedName>
    <definedName name="btchiuaxitm300" localSheetId="2">#REF!</definedName>
    <definedName name="btchiuaxitm300" localSheetId="3">#REF!</definedName>
    <definedName name="btchiuaxitm300">#REF!</definedName>
    <definedName name="BTchiuaxm200" localSheetId="2">#REF!</definedName>
    <definedName name="BTchiuaxm200" localSheetId="3">#REF!</definedName>
    <definedName name="BTchiuaxm200">#REF!</definedName>
    <definedName name="BTlotm100" localSheetId="2">#REF!</definedName>
    <definedName name="BTlotm100" localSheetId="3">#REF!</definedName>
    <definedName name="BTlotm100">#REF!</definedName>
    <definedName name="Bulongthepcoctiepdia" localSheetId="2">#REF!</definedName>
    <definedName name="Bulongthepcoctiepdia" localSheetId="3">#REF!</definedName>
    <definedName name="Bulongthepcoctiepdia">#REF!</definedName>
    <definedName name="BVCISUMMARY" localSheetId="2">#REF!</definedName>
    <definedName name="BVCISUMMARY" localSheetId="3">#REF!</definedName>
    <definedName name="BVCISUMMARY">#REF!</definedName>
    <definedName name="C.1.1..Phat_tuyen" localSheetId="2">#REF!</definedName>
    <definedName name="C.1.1..Phat_tuyen" localSheetId="3">#REF!</definedName>
    <definedName name="C.1.1..Phat_tuyen">#REF!</definedName>
    <definedName name="C.1.10..VC_Thu_cong_CG" localSheetId="2">#REF!</definedName>
    <definedName name="C.1.10..VC_Thu_cong_CG" localSheetId="3">#REF!</definedName>
    <definedName name="C.1.10..VC_Thu_cong_CG">#REF!</definedName>
    <definedName name="C.1.2..Chat_cay_thu_cong" localSheetId="2">#REF!</definedName>
    <definedName name="C.1.2..Chat_cay_thu_cong" localSheetId="3">#REF!</definedName>
    <definedName name="C.1.2..Chat_cay_thu_cong">#REF!</definedName>
    <definedName name="C.1.3..Chat_cay_may" localSheetId="2">#REF!</definedName>
    <definedName name="C.1.3..Chat_cay_may" localSheetId="3">#REF!</definedName>
    <definedName name="C.1.3..Chat_cay_may">#REF!</definedName>
    <definedName name="C.1.4..Dao_goc_cay" localSheetId="2">#REF!</definedName>
    <definedName name="C.1.4..Dao_goc_cay" localSheetId="3">#REF!</definedName>
    <definedName name="C.1.4..Dao_goc_cay">#REF!</definedName>
    <definedName name="C.1.5..Lam_duong_tam" localSheetId="2">#REF!</definedName>
    <definedName name="C.1.5..Lam_duong_tam" localSheetId="3">#REF!</definedName>
    <definedName name="C.1.5..Lam_duong_tam">#REF!</definedName>
    <definedName name="C.1.6..Lam_cau_tam" localSheetId="2">#REF!</definedName>
    <definedName name="C.1.6..Lam_cau_tam" localSheetId="3">#REF!</definedName>
    <definedName name="C.1.6..Lam_cau_tam">#REF!</definedName>
    <definedName name="C.1.7..Rai_da_chong_lun" localSheetId="2">#REF!</definedName>
    <definedName name="C.1.7..Rai_da_chong_lun" localSheetId="3">#REF!</definedName>
    <definedName name="C.1.7..Rai_da_chong_lun">#REF!</definedName>
    <definedName name="C.1.8..Lam_kho_tam" localSheetId="2">#REF!</definedName>
    <definedName name="C.1.8..Lam_kho_tam" localSheetId="3">#REF!</definedName>
    <definedName name="C.1.8..Lam_kho_tam">#REF!</definedName>
    <definedName name="C.1.8..San_mat_bang" localSheetId="2">#REF!</definedName>
    <definedName name="C.1.8..San_mat_bang" localSheetId="3">#REF!</definedName>
    <definedName name="C.1.8..San_mat_bang">#REF!</definedName>
    <definedName name="C.2.1..VC_Thu_cong" localSheetId="2">#REF!</definedName>
    <definedName name="C.2.1..VC_Thu_cong" localSheetId="3">#REF!</definedName>
    <definedName name="C.2.1..VC_Thu_cong">#REF!</definedName>
    <definedName name="C.2.2..VC_T_cong_CG" localSheetId="2">#REF!</definedName>
    <definedName name="C.2.2..VC_T_cong_CG" localSheetId="3">#REF!</definedName>
    <definedName name="C.2.2..VC_T_cong_CG">#REF!</definedName>
    <definedName name="C.2.3..Boc_do" localSheetId="2">#REF!</definedName>
    <definedName name="C.2.3..Boc_do" localSheetId="3">#REF!</definedName>
    <definedName name="C.2.3..Boc_do">#REF!</definedName>
    <definedName name="C.3.1..Dao_dat_mong_cot" localSheetId="2">#REF!</definedName>
    <definedName name="C.3.1..Dao_dat_mong_cot" localSheetId="3">#REF!</definedName>
    <definedName name="C.3.1..Dao_dat_mong_cot">#REF!</definedName>
    <definedName name="C.3.2..Dao_dat_de_dap" localSheetId="2">#REF!</definedName>
    <definedName name="C.3.2..Dao_dat_de_dap" localSheetId="3">#REF!</definedName>
    <definedName name="C.3.2..Dao_dat_de_dap">#REF!</definedName>
    <definedName name="C.3.3..Dap_dat_mong" localSheetId="2">#REF!</definedName>
    <definedName name="C.3.3..Dap_dat_mong" localSheetId="3">#REF!</definedName>
    <definedName name="C.3.3..Dap_dat_mong">#REF!</definedName>
    <definedName name="C.3.4..Dao_dap_TDia" localSheetId="2">#REF!</definedName>
    <definedName name="C.3.4..Dao_dap_TDia" localSheetId="3">#REF!</definedName>
    <definedName name="C.3.4..Dao_dap_TDia">#REF!</definedName>
    <definedName name="C.3.5..Dap_bo_bao" localSheetId="2">#REF!</definedName>
    <definedName name="C.3.5..Dap_bo_bao" localSheetId="3">#REF!</definedName>
    <definedName name="C.3.5..Dap_bo_bao">#REF!</definedName>
    <definedName name="C.3.6..Bom_tat_nuoc" localSheetId="2">#REF!</definedName>
    <definedName name="C.3.6..Bom_tat_nuoc" localSheetId="3">#REF!</definedName>
    <definedName name="C.3.6..Bom_tat_nuoc">#REF!</definedName>
    <definedName name="C.3.7..Dao_bun" localSheetId="2">#REF!</definedName>
    <definedName name="C.3.7..Dao_bun" localSheetId="3">#REF!</definedName>
    <definedName name="C.3.7..Dao_bun">#REF!</definedName>
    <definedName name="C.3.8..Dap_cat_CT" localSheetId="2">#REF!</definedName>
    <definedName name="C.3.8..Dap_cat_CT" localSheetId="3">#REF!</definedName>
    <definedName name="C.3.8..Dap_cat_CT">#REF!</definedName>
    <definedName name="C.3.9..Dao_pha_da" localSheetId="2">#REF!</definedName>
    <definedName name="C.3.9..Dao_pha_da" localSheetId="3">#REF!</definedName>
    <definedName name="C.3.9..Dao_pha_da">#REF!</definedName>
    <definedName name="C.4.1.Cot_thep" localSheetId="2">#REF!</definedName>
    <definedName name="C.4.1.Cot_thep" localSheetId="3">#REF!</definedName>
    <definedName name="C.4.1.Cot_thep">#REF!</definedName>
    <definedName name="C.4.2..Van_khuon" localSheetId="2">#REF!</definedName>
    <definedName name="C.4.2..Van_khuon" localSheetId="3">#REF!</definedName>
    <definedName name="C.4.2..Van_khuon">#REF!</definedName>
    <definedName name="C.4.3..Be_tong" localSheetId="2">#REF!</definedName>
    <definedName name="C.4.3..Be_tong" localSheetId="3">#REF!</definedName>
    <definedName name="C.4.3..Be_tong">#REF!</definedName>
    <definedName name="C.4.4..Lap_BT_D.San" localSheetId="2">#REF!</definedName>
    <definedName name="C.4.4..Lap_BT_D.San" localSheetId="3">#REF!</definedName>
    <definedName name="C.4.4..Lap_BT_D.San">#REF!</definedName>
    <definedName name="C.4.5..Xay_da_hoc" localSheetId="2">#REF!</definedName>
    <definedName name="C.4.5..Xay_da_hoc" localSheetId="3">#REF!</definedName>
    <definedName name="C.4.5..Xay_da_hoc">#REF!</definedName>
    <definedName name="C.4.6..Dong_coc" localSheetId="2">#REF!</definedName>
    <definedName name="C.4.6..Dong_coc" localSheetId="3">#REF!</definedName>
    <definedName name="C.4.6..Dong_coc">#REF!</definedName>
    <definedName name="C.4.7..Quet_Bi_tum" localSheetId="2">#REF!</definedName>
    <definedName name="C.4.7..Quet_Bi_tum" localSheetId="3">#REF!</definedName>
    <definedName name="C.4.7..Quet_Bi_tum">#REF!</definedName>
    <definedName name="C.5.1..Lap_cot_thep" localSheetId="2">#REF!</definedName>
    <definedName name="C.5.1..Lap_cot_thep" localSheetId="3">#REF!</definedName>
    <definedName name="C.5.1..Lap_cot_thep">#REF!</definedName>
    <definedName name="C.5.2..Lap_cot_BT" localSheetId="2">#REF!</definedName>
    <definedName name="C.5.2..Lap_cot_BT" localSheetId="3">#REF!</definedName>
    <definedName name="C.5.2..Lap_cot_BT">#REF!</definedName>
    <definedName name="C.5.3..Lap_dat_xa" localSheetId="2">#REF!</definedName>
    <definedName name="C.5.3..Lap_dat_xa" localSheetId="3">#REF!</definedName>
    <definedName name="C.5.3..Lap_dat_xa">#REF!</definedName>
    <definedName name="C.5.4..Lap_tiep_dia" localSheetId="2">#REF!</definedName>
    <definedName name="C.5.4..Lap_tiep_dia" localSheetId="3">#REF!</definedName>
    <definedName name="C.5.4..Lap_tiep_dia">#REF!</definedName>
    <definedName name="C.5.5..Son_sat_thep" localSheetId="2">#REF!</definedName>
    <definedName name="C.5.5..Son_sat_thep" localSheetId="3">#REF!</definedName>
    <definedName name="C.5.5..Son_sat_thep">#REF!</definedName>
    <definedName name="C.6.1..Lap_su_dung" localSheetId="2">#REF!</definedName>
    <definedName name="C.6.1..Lap_su_dung" localSheetId="3">#REF!</definedName>
    <definedName name="C.6.1..Lap_su_dung">#REF!</definedName>
    <definedName name="C.6.2..Lap_su_CS" localSheetId="2">#REF!</definedName>
    <definedName name="C.6.2..Lap_su_CS" localSheetId="3">#REF!</definedName>
    <definedName name="C.6.2..Lap_su_CS">#REF!</definedName>
    <definedName name="C.6.3..Su_chuoi_do" localSheetId="2">#REF!</definedName>
    <definedName name="C.6.3..Su_chuoi_do" localSheetId="3">#REF!</definedName>
    <definedName name="C.6.3..Su_chuoi_do">#REF!</definedName>
    <definedName name="C.6.4..Su_chuoi_neo" localSheetId="2">#REF!</definedName>
    <definedName name="C.6.4..Su_chuoi_neo" localSheetId="3">#REF!</definedName>
    <definedName name="C.6.4..Su_chuoi_neo">#REF!</definedName>
    <definedName name="C.6.5..Lap_phu_kien" localSheetId="2">#REF!</definedName>
    <definedName name="C.6.5..Lap_phu_kien" localSheetId="3">#REF!</definedName>
    <definedName name="C.6.5..Lap_phu_kien">#REF!</definedName>
    <definedName name="C.6.6..Ep_noi_day" localSheetId="2">#REF!</definedName>
    <definedName name="C.6.6..Ep_noi_day" localSheetId="3">#REF!</definedName>
    <definedName name="C.6.6..Ep_noi_day">#REF!</definedName>
    <definedName name="C.6.7..KD_vuot_CN" localSheetId="2">#REF!</definedName>
    <definedName name="C.6.7..KD_vuot_CN" localSheetId="3">#REF!</definedName>
    <definedName name="C.6.7..KD_vuot_CN">#REF!</definedName>
    <definedName name="C.6.8..Rai_cang_day" localSheetId="2">#REF!</definedName>
    <definedName name="C.6.8..Rai_cang_day" localSheetId="3">#REF!</definedName>
    <definedName name="C.6.8..Rai_cang_day">#REF!</definedName>
    <definedName name="C.6.9..Cap_quang" localSheetId="2">#REF!</definedName>
    <definedName name="C.6.9..Cap_quang" localSheetId="3">#REF!</definedName>
    <definedName name="C.6.9..Cap_quang">#REF!</definedName>
    <definedName name="C_" localSheetId="2">#REF!</definedName>
    <definedName name="C_" localSheetId="3">#REF!</definedName>
    <definedName name="C_">#REF!</definedName>
    <definedName name="Cachdienchuoi" localSheetId="2">#REF!</definedName>
    <definedName name="Cachdienchuoi" localSheetId="3">#REF!</definedName>
    <definedName name="Cachdienchuoi">#REF!</definedName>
    <definedName name="Cachdiendung" localSheetId="2">#REF!</definedName>
    <definedName name="Cachdiendung" localSheetId="3">#REF!</definedName>
    <definedName name="Cachdiendung">#REF!</definedName>
    <definedName name="Cachdienhaap" localSheetId="2">#REF!</definedName>
    <definedName name="Cachdienhaap" localSheetId="3">#REF!</definedName>
    <definedName name="Cachdienhaap">#REF!</definedName>
    <definedName name="cap" localSheetId="2">#REF!</definedName>
    <definedName name="cap" localSheetId="3">#REF!</definedName>
    <definedName name="cap">#REF!</definedName>
    <definedName name="Cap_DUL_doc_B" localSheetId="2">#REF!</definedName>
    <definedName name="Cap_DUL_doc_B" localSheetId="3">#REF!</definedName>
    <definedName name="Cap_DUL_doc_B">#REF!</definedName>
    <definedName name="CAP_DUL_ngang_B" localSheetId="2">#REF!</definedName>
    <definedName name="CAP_DUL_ngang_B" localSheetId="3">#REF!</definedName>
    <definedName name="CAP_DUL_ngang_B">#REF!</definedName>
    <definedName name="cap0.7" localSheetId="2">#REF!</definedName>
    <definedName name="cap0.7" localSheetId="3">#REF!</definedName>
    <definedName name="cap0.7">#REF!</definedName>
    <definedName name="Cat" localSheetId="2">#REF!</definedName>
    <definedName name="Cat" localSheetId="3">#REF!</definedName>
    <definedName name="Cat">#REF!</definedName>
    <definedName name="Category_All" localSheetId="2">#REF!</definedName>
    <definedName name="Category_All" localSheetId="3">#REF!</definedName>
    <definedName name="Category_All">#REF!</definedName>
    <definedName name="CATIN">#N/A</definedName>
    <definedName name="CATJYOU">#N/A</definedName>
    <definedName name="catm" localSheetId="2">#REF!</definedName>
    <definedName name="catm" localSheetId="3">#REF!</definedName>
    <definedName name="catm">#REF!</definedName>
    <definedName name="catn" localSheetId="2">#REF!</definedName>
    <definedName name="catn" localSheetId="3">#REF!</definedName>
    <definedName name="catn">#REF!</definedName>
    <definedName name="CATSYU">#N/A</definedName>
    <definedName name="catvang" localSheetId="2">#REF!</definedName>
    <definedName name="catvang" localSheetId="3">#REF!</definedName>
    <definedName name="catvang">#REF!</definedName>
    <definedName name="CATREC">#N/A</definedName>
    <definedName name="CB" localSheetId="2">#REF!</definedName>
    <definedName name="CB" localSheetId="3">#REF!</definedName>
    <definedName name="CB">#REF!</definedName>
    <definedName name="CBE50M" localSheetId="2">#REF!</definedName>
    <definedName name="CBE50M" localSheetId="3">#REF!</definedName>
    <definedName name="CBE50M">#REF!</definedName>
    <definedName name="cc" localSheetId="2">#REF!</definedName>
    <definedName name="cc" localSheetId="3">#REF!</definedName>
    <definedName name="cc">#REF!</definedName>
    <definedName name="CCS" localSheetId="2">#REF!</definedName>
    <definedName name="CCS" localSheetId="3">#REF!</definedName>
    <definedName name="CCS">#REF!</definedName>
    <definedName name="cd" localSheetId="2">#REF!</definedName>
    <definedName name="cd" localSheetId="3">#REF!</definedName>
    <definedName name="cd">#REF!</definedName>
    <definedName name="CDD" localSheetId="2">#REF!</definedName>
    <definedName name="CDD" localSheetId="3">#REF!</definedName>
    <definedName name="CDD">#REF!</definedName>
    <definedName name="Cdnum" localSheetId="2">#REF!</definedName>
    <definedName name="Cdnum" localSheetId="3">#REF!</definedName>
    <definedName name="Cdnum">#REF!</definedName>
    <definedName name="cfc" localSheetId="2">#REF!</definedName>
    <definedName name="cfc" localSheetId="3">#REF!</definedName>
    <definedName name="cfc">#REF!</definedName>
    <definedName name="CK" localSheetId="2">#REF!</definedName>
    <definedName name="CK" localSheetId="3">#REF!</definedName>
    <definedName name="CK">#REF!</definedName>
    <definedName name="Class_1" localSheetId="2">#REF!</definedName>
    <definedName name="Class_1" localSheetId="3">#REF!</definedName>
    <definedName name="Class_1">#REF!</definedName>
    <definedName name="Class_2" localSheetId="2">#REF!</definedName>
    <definedName name="Class_2" localSheetId="3">#REF!</definedName>
    <definedName name="Class_2">#REF!</definedName>
    <definedName name="Class_3" localSheetId="2">#REF!</definedName>
    <definedName name="Class_3" localSheetId="3">#REF!</definedName>
    <definedName name="Class_3">#REF!</definedName>
    <definedName name="Class_4" localSheetId="2">#REF!</definedName>
    <definedName name="Class_4" localSheetId="3">#REF!</definedName>
    <definedName name="Class_4">#REF!</definedName>
    <definedName name="Class_5" localSheetId="2">#REF!</definedName>
    <definedName name="Class_5" localSheetId="3">#REF!</definedName>
    <definedName name="Class_5">#REF!</definedName>
    <definedName name="ClayNden" localSheetId="2">#REF!</definedName>
    <definedName name="ClayNden" localSheetId="3">#REF!</definedName>
    <definedName name="ClayNden">#REF!</definedName>
    <definedName name="CLECT" localSheetId="2">#REF!</definedName>
    <definedName name="CLECT" localSheetId="3">#REF!</definedName>
    <definedName name="CLECT">#REF!</definedName>
    <definedName name="CLIEOS" localSheetId="2">#REF!</definedName>
    <definedName name="CLIEOS" localSheetId="3">#REF!</definedName>
    <definedName name="CLIEOS">#REF!</definedName>
    <definedName name="CLVC3">0.1</definedName>
    <definedName name="CLVCTB" localSheetId="2">#REF!</definedName>
    <definedName name="CLVCTB" localSheetId="3">#REF!</definedName>
    <definedName name="CLVCTB">#REF!</definedName>
    <definedName name="cn" localSheetId="2">#REF!</definedName>
    <definedName name="cn" localSheetId="3">#REF!</definedName>
    <definedName name="cn">#REF!</definedName>
    <definedName name="cN_fix" localSheetId="2">#REF!</definedName>
    <definedName name="cN_fix" localSheetId="3">#REF!</definedName>
    <definedName name="cN_fix">#REF!</definedName>
    <definedName name="CNC" localSheetId="2">#REF!</definedName>
    <definedName name="CNC" localSheetId="3">#REF!</definedName>
    <definedName name="CNC">#REF!</definedName>
    <definedName name="CND" localSheetId="2">#REF!</definedName>
    <definedName name="CND" localSheetId="3">#REF!</definedName>
    <definedName name="CND">#REF!</definedName>
    <definedName name="cNden" localSheetId="2">#REF!</definedName>
    <definedName name="cNden" localSheetId="3">#REF!</definedName>
    <definedName name="cNden">#REF!</definedName>
    <definedName name="cne" localSheetId="2">#REF!</definedName>
    <definedName name="cne" localSheetId="3">#REF!</definedName>
    <definedName name="cne">#REF!</definedName>
    <definedName name="CNG" localSheetId="2">#REF!</definedName>
    <definedName name="CNG" localSheetId="3">#REF!</definedName>
    <definedName name="CNG">#REF!</definedName>
    <definedName name="COC_1.2" localSheetId="2">#REF!</definedName>
    <definedName name="COC_1.2" localSheetId="3">#REF!</definedName>
    <definedName name="COC_1.2">#REF!</definedName>
    <definedName name="Coc_2m" localSheetId="2">#REF!</definedName>
    <definedName name="Coc_2m" localSheetId="3">#REF!</definedName>
    <definedName name="Coc_2m">#REF!</definedName>
    <definedName name="Cocbetong" localSheetId="2">#REF!</definedName>
    <definedName name="Cocbetong" localSheetId="3">#REF!</definedName>
    <definedName name="Cocbetong">#REF!</definedName>
    <definedName name="Cöï_ly_vaän_chuyeãn" localSheetId="2">#REF!</definedName>
    <definedName name="Cöï_ly_vaän_chuyeãn" localSheetId="3">#REF!</definedName>
    <definedName name="Cöï_ly_vaän_chuyeãn">#REF!</definedName>
    <definedName name="CÖÏ_LY_VAÄN_CHUYEÅN" localSheetId="2">#REF!</definedName>
    <definedName name="CÖÏ_LY_VAÄN_CHUYEÅN" localSheetId="3">#REF!</definedName>
    <definedName name="CÖÏ_LY_VAÄN_CHUYEÅN">#REF!</definedName>
    <definedName name="COMMON" localSheetId="2">#REF!</definedName>
    <definedName name="COMMON" localSheetId="3">#REF!</definedName>
    <definedName name="COMMON">#REF!</definedName>
    <definedName name="CON_EQP_COS" localSheetId="2">#REF!</definedName>
    <definedName name="CON_EQP_COS" localSheetId="3">#REF!</definedName>
    <definedName name="CON_EQP_COS">#REF!</definedName>
    <definedName name="CON_EQP_COST" localSheetId="2">#REF!</definedName>
    <definedName name="CON_EQP_COST" localSheetId="3">#REF!</definedName>
    <definedName name="CON_EQP_COST">#REF!</definedName>
    <definedName name="CONST_EQ" localSheetId="2">#REF!</definedName>
    <definedName name="CONST_EQ" localSheetId="3">#REF!</definedName>
    <definedName name="CONST_EQ">#REF!</definedName>
    <definedName name="Cong_HM_DTCT" localSheetId="2">#REF!</definedName>
    <definedName name="Cong_HM_DTCT" localSheetId="3">#REF!</definedName>
    <definedName name="Cong_HM_DTCT">#REF!</definedName>
    <definedName name="Cong_M_DTCT" localSheetId="2">#REF!</definedName>
    <definedName name="Cong_M_DTCT" localSheetId="3">#REF!</definedName>
    <definedName name="Cong_M_DTCT">#REF!</definedName>
    <definedName name="Cong_NC_DTCT" localSheetId="2">#REF!</definedName>
    <definedName name="Cong_NC_DTCT" localSheetId="3">#REF!</definedName>
    <definedName name="Cong_NC_DTCT">#REF!</definedName>
    <definedName name="Cong_VL_DTCT" localSheetId="2">#REF!</definedName>
    <definedName name="Cong_VL_DTCT" localSheetId="3">#REF!</definedName>
    <definedName name="Cong_VL_DTCT">#REF!</definedName>
    <definedName name="coppha" localSheetId="2">#REF!</definedName>
    <definedName name="coppha" localSheetId="3">#REF!</definedName>
    <definedName name="coppha">#REF!</definedName>
    <definedName name="Cos_tec" localSheetId="2">#REF!</definedName>
    <definedName name="Cos_tec" localSheetId="3">#REF!</definedName>
    <definedName name="Cos_tec">#REF!</definedName>
    <definedName name="COT" localSheetId="2">#REF!</definedName>
    <definedName name="COT" localSheetId="3">#REF!</definedName>
    <definedName name="COT">#REF!</definedName>
    <definedName name="cot7.5" localSheetId="2">#REF!</definedName>
    <definedName name="cot7.5" localSheetId="3">#REF!</definedName>
    <definedName name="cot7.5">#REF!</definedName>
    <definedName name="cot8.5" localSheetId="2">#REF!</definedName>
    <definedName name="cot8.5" localSheetId="3">#REF!</definedName>
    <definedName name="cot8.5">#REF!</definedName>
    <definedName name="CotBTtronVuong" localSheetId="2">#REF!</definedName>
    <definedName name="CotBTtronVuong" localSheetId="3">#REF!</definedName>
    <definedName name="CotBTtronVuong">#REF!</definedName>
    <definedName name="COVER" localSheetId="2">#REF!</definedName>
    <definedName name="COVER" localSheetId="3">#REF!</definedName>
    <definedName name="COVER">#REF!</definedName>
    <definedName name="CPC" localSheetId="2">#REF!</definedName>
    <definedName name="CPC" localSheetId="3">#REF!</definedName>
    <definedName name="CPC">#REF!</definedName>
    <definedName name="CPK" localSheetId="2">#REF!</definedName>
    <definedName name="CPK" localSheetId="3">#REF!</definedName>
    <definedName name="CPK">#REF!</definedName>
    <definedName name="CPTB" localSheetId="2">#REF!</definedName>
    <definedName name="CPTB" localSheetId="3">#REF!</definedName>
    <definedName name="CPTB">#REF!</definedName>
    <definedName name="CPVC100" localSheetId="2">#REF!</definedName>
    <definedName name="CPVC100" localSheetId="3">#REF!</definedName>
    <definedName name="CPVC100">#REF!</definedName>
    <definedName name="CPVCDN" localSheetId="2">#REF!</definedName>
    <definedName name="CPVCDN" localSheetId="3">#REF!</definedName>
    <definedName name="CPVCDN">#REF!</definedName>
    <definedName name="CPHA" localSheetId="2">#REF!</definedName>
    <definedName name="CPHA" localSheetId="3">#REF!</definedName>
    <definedName name="CPHA">#REF!</definedName>
    <definedName name="CRD" localSheetId="2">#REF!</definedName>
    <definedName name="CRD" localSheetId="3">#REF!</definedName>
    <definedName name="CRD">#REF!</definedName>
    <definedName name="CRIT1" localSheetId="2">#REF!</definedName>
    <definedName name="CRIT1" localSheetId="3">#REF!</definedName>
    <definedName name="CRIT1">#REF!</definedName>
    <definedName name="CRIT10" localSheetId="2">#REF!</definedName>
    <definedName name="CRIT10" localSheetId="3">#REF!</definedName>
    <definedName name="CRIT10">#REF!</definedName>
    <definedName name="CRIT2" localSheetId="2">#REF!</definedName>
    <definedName name="CRIT2" localSheetId="3">#REF!</definedName>
    <definedName name="CRIT2">#REF!</definedName>
    <definedName name="CRIT3" localSheetId="2">#REF!</definedName>
    <definedName name="CRIT3" localSheetId="3">#REF!</definedName>
    <definedName name="CRIT3">#REF!</definedName>
    <definedName name="CRIT4" localSheetId="2">#REF!</definedName>
    <definedName name="CRIT4" localSheetId="3">#REF!</definedName>
    <definedName name="CRIT4">#REF!</definedName>
    <definedName name="CRIT5" localSheetId="2">#REF!</definedName>
    <definedName name="CRIT5" localSheetId="3">#REF!</definedName>
    <definedName name="CRIT5">#REF!</definedName>
    <definedName name="CRIT6" localSheetId="2">#REF!</definedName>
    <definedName name="CRIT6" localSheetId="3">#REF!</definedName>
    <definedName name="CRIT6">#REF!</definedName>
    <definedName name="CRIT7" localSheetId="2">#REF!</definedName>
    <definedName name="CRIT7" localSheetId="3">#REF!</definedName>
    <definedName name="CRIT7">#REF!</definedName>
    <definedName name="CRIT8" localSheetId="2">#REF!</definedName>
    <definedName name="CRIT8" localSheetId="3">#REF!</definedName>
    <definedName name="CRIT8">#REF!</definedName>
    <definedName name="CRIT9" localSheetId="2">#REF!</definedName>
    <definedName name="CRIT9" localSheetId="3">#REF!</definedName>
    <definedName name="CRIT9">#REF!</definedName>
    <definedName name="CRITINST" localSheetId="2">#REF!</definedName>
    <definedName name="CRITINST" localSheetId="3">#REF!</definedName>
    <definedName name="CRITINST">#REF!</definedName>
    <definedName name="CRITPURC" localSheetId="2">#REF!</definedName>
    <definedName name="CRITPURC" localSheetId="3">#REF!</definedName>
    <definedName name="CRITPURC">#REF!</definedName>
    <definedName name="CropEstablishmentWage" localSheetId="2">#REF!</definedName>
    <definedName name="CropEstablishmentWage" localSheetId="3">#REF!</definedName>
    <definedName name="CropEstablishmentWage">#REF!</definedName>
    <definedName name="CropManagementWage" localSheetId="2">#REF!</definedName>
    <definedName name="CropManagementWage" localSheetId="3">#REF!</definedName>
    <definedName name="CropManagementWage">#REF!</definedName>
    <definedName name="CRS" localSheetId="2">#REF!</definedName>
    <definedName name="CRS" localSheetId="3">#REF!</definedName>
    <definedName name="CRS">#REF!</definedName>
    <definedName name="CS" localSheetId="2">#REF!</definedName>
    <definedName name="CS" localSheetId="3">#REF!</definedName>
    <definedName name="CS">#REF!</definedName>
    <definedName name="CS_10" localSheetId="2">#REF!</definedName>
    <definedName name="CS_10" localSheetId="3">#REF!</definedName>
    <definedName name="CS_10">#REF!</definedName>
    <definedName name="CS_100" localSheetId="2">#REF!</definedName>
    <definedName name="CS_100" localSheetId="3">#REF!</definedName>
    <definedName name="CS_100">#REF!</definedName>
    <definedName name="CS_10S" localSheetId="2">#REF!</definedName>
    <definedName name="CS_10S" localSheetId="3">#REF!</definedName>
    <definedName name="CS_10S">#REF!</definedName>
    <definedName name="CS_120" localSheetId="2">#REF!</definedName>
    <definedName name="CS_120" localSheetId="3">#REF!</definedName>
    <definedName name="CS_120">#REF!</definedName>
    <definedName name="CS_140" localSheetId="2">#REF!</definedName>
    <definedName name="CS_140" localSheetId="3">#REF!</definedName>
    <definedName name="CS_140">#REF!</definedName>
    <definedName name="CS_160" localSheetId="2">#REF!</definedName>
    <definedName name="CS_160" localSheetId="3">#REF!</definedName>
    <definedName name="CS_160">#REF!</definedName>
    <definedName name="CS_20" localSheetId="2">#REF!</definedName>
    <definedName name="CS_20" localSheetId="3">#REF!</definedName>
    <definedName name="CS_20">#REF!</definedName>
    <definedName name="CS_30" localSheetId="2">#REF!</definedName>
    <definedName name="CS_30" localSheetId="3">#REF!</definedName>
    <definedName name="CS_30">#REF!</definedName>
    <definedName name="CS_40" localSheetId="2">#REF!</definedName>
    <definedName name="CS_40" localSheetId="3">#REF!</definedName>
    <definedName name="CS_40">#REF!</definedName>
    <definedName name="CS_40S" localSheetId="2">#REF!</definedName>
    <definedName name="CS_40S" localSheetId="3">#REF!</definedName>
    <definedName name="CS_40S">#REF!</definedName>
    <definedName name="CS_5S" localSheetId="2">#REF!</definedName>
    <definedName name="CS_5S" localSheetId="3">#REF!</definedName>
    <definedName name="CS_5S">#REF!</definedName>
    <definedName name="CS_60" localSheetId="2">#REF!</definedName>
    <definedName name="CS_60" localSheetId="3">#REF!</definedName>
    <definedName name="CS_60">#REF!</definedName>
    <definedName name="CS_80" localSheetId="2">#REF!</definedName>
    <definedName name="CS_80" localSheetId="3">#REF!</definedName>
    <definedName name="CS_80">#REF!</definedName>
    <definedName name="CS_80S" localSheetId="2">#REF!</definedName>
    <definedName name="CS_80S" localSheetId="3">#REF!</definedName>
    <definedName name="CS_80S">#REF!</definedName>
    <definedName name="CS_STD" localSheetId="2">#REF!</definedName>
    <definedName name="CS_STD" localSheetId="3">#REF!</definedName>
    <definedName name="CS_STD">#REF!</definedName>
    <definedName name="CS_XS" localSheetId="2">#REF!</definedName>
    <definedName name="CS_XS" localSheetId="3">#REF!</definedName>
    <definedName name="CS_XS">#REF!</definedName>
    <definedName name="CS_XXS" localSheetId="2">#REF!</definedName>
    <definedName name="CS_XXS" localSheetId="3">#REF!</definedName>
    <definedName name="CS_XXS">#REF!</definedName>
    <definedName name="csd3p" localSheetId="2">#REF!</definedName>
    <definedName name="csd3p" localSheetId="3">#REF!</definedName>
    <definedName name="csd3p">#REF!</definedName>
    <definedName name="csddg1p" localSheetId="2">#REF!</definedName>
    <definedName name="csddg1p" localSheetId="3">#REF!</definedName>
    <definedName name="csddg1p">#REF!</definedName>
    <definedName name="csddt1p" localSheetId="2">#REF!</definedName>
    <definedName name="csddt1p" localSheetId="3">#REF!</definedName>
    <definedName name="csddt1p">#REF!</definedName>
    <definedName name="csht3p" localSheetId="2">#REF!</definedName>
    <definedName name="csht3p" localSheetId="3">#REF!</definedName>
    <definedName name="csht3p">#REF!</definedName>
    <definedName name="CSMBA" localSheetId="2">#REF!</definedName>
    <definedName name="CSMBA" localSheetId="3">#REF!</definedName>
    <definedName name="CSMBA">#REF!</definedName>
    <definedName name="CT" localSheetId="2">#REF!</definedName>
    <definedName name="CT" localSheetId="3">#REF!</definedName>
    <definedName name="CT">#REF!</definedName>
    <definedName name="CT_KSTK" localSheetId="2">#REF!</definedName>
    <definedName name="CT_KSTK" localSheetId="3">#REF!</definedName>
    <definedName name="CT_KSTK">#REF!</definedName>
    <definedName name="CT0.4" localSheetId="2">#REF!</definedName>
    <definedName name="CT0.4" localSheetId="3">#REF!</definedName>
    <definedName name="CT0.4">#REF!</definedName>
    <definedName name="CTCT" localSheetId="2">#REF!</definedName>
    <definedName name="CTCT" localSheetId="3">#REF!</definedName>
    <definedName name="CTCT">#REF!</definedName>
    <definedName name="ctdn9697" localSheetId="2">#REF!</definedName>
    <definedName name="ctdn9697" localSheetId="3">#REF!</definedName>
    <definedName name="ctdn9697">#REF!</definedName>
    <definedName name="CTDZ" localSheetId="2">#REF!</definedName>
    <definedName name="CTDZ" localSheetId="3">#REF!</definedName>
    <definedName name="CTDZ">#REF!</definedName>
    <definedName name="CTDz35" localSheetId="2">#REF!</definedName>
    <definedName name="CTDz35" localSheetId="3">#REF!</definedName>
    <definedName name="CTDz35">#REF!</definedName>
    <definedName name="ctiep" localSheetId="2">#REF!</definedName>
    <definedName name="ctiep" localSheetId="3">#REF!</definedName>
    <definedName name="ctiep">#REF!</definedName>
    <definedName name="cto" localSheetId="2">#REF!</definedName>
    <definedName name="cto" localSheetId="3">#REF!</definedName>
    <definedName name="cto">#REF!</definedName>
    <definedName name="culy" localSheetId="2">#REF!</definedName>
    <definedName name="culy" localSheetId="3">#REF!</definedName>
    <definedName name="culy">#REF!</definedName>
    <definedName name="CURRENCY" localSheetId="2">#REF!</definedName>
    <definedName name="CURRENCY" localSheetId="3">#REF!</definedName>
    <definedName name="CURRENCY">#REF!</definedName>
    <definedName name="Currency_tec" localSheetId="2">#REF!</definedName>
    <definedName name="Currency_tec" localSheetId="3">#REF!</definedName>
    <definedName name="Currency_tec">#REF!</definedName>
    <definedName name="cx" localSheetId="2">#REF!</definedName>
    <definedName name="cx" localSheetId="3">#REF!</definedName>
    <definedName name="cx">#REF!</definedName>
    <definedName name="CH" localSheetId="2">#REF!</definedName>
    <definedName name="CH" localSheetId="3">#REF!</definedName>
    <definedName name="CH">#REF!</definedName>
    <definedName name="CHIÕt_TÝnh_0_4_II" localSheetId="2">#REF!</definedName>
    <definedName name="CHIÕt_TÝnh_0_4_II" localSheetId="3">#REF!</definedName>
    <definedName name="CHIÕt_TÝnh_0_4_II">#REF!</definedName>
    <definedName name="chon" localSheetId="2">#REF!</definedName>
    <definedName name="chon" localSheetId="3">#REF!</definedName>
    <definedName name="chon">#REF!</definedName>
    <definedName name="chon1" localSheetId="2">#REF!</definedName>
    <definedName name="chon1" localSheetId="3">#REF!</definedName>
    <definedName name="chon1">#REF!</definedName>
    <definedName name="chon2" localSheetId="2">#REF!</definedName>
    <definedName name="chon2" localSheetId="3">#REF!</definedName>
    <definedName name="chon2">#REF!</definedName>
    <definedName name="chon3" localSheetId="2">#REF!</definedName>
    <definedName name="chon3" localSheetId="3">#REF!</definedName>
    <definedName name="chon3">#REF!</definedName>
    <definedName name="Chupdaucapcongotnong" localSheetId="2">#REF!</definedName>
    <definedName name="Chupdaucapcongotnong" localSheetId="3">#REF!</definedName>
    <definedName name="Chupdaucapcongotnong">#REF!</definedName>
    <definedName name="D" localSheetId="2">#REF!</definedName>
    <definedName name="D" localSheetId="3">#REF!</definedName>
    <definedName name="D">#REF!</definedName>
    <definedName name="D_7101A_B" localSheetId="2">#REF!</definedName>
    <definedName name="D_7101A_B" localSheetId="3">#REF!</definedName>
    <definedName name="D_7101A_B">#REF!</definedName>
    <definedName name="D_L" localSheetId="2">#REF!</definedName>
    <definedName name="D_L" localSheetId="3">#REF!</definedName>
    <definedName name="D_L">#REF!</definedName>
    <definedName name="D1Z" localSheetId="2">#REF!</definedName>
    <definedName name="D1Z" localSheetId="3">#REF!</definedName>
    <definedName name="D1Z">#REF!</definedName>
    <definedName name="D4Z" localSheetId="2">#REF!</definedName>
    <definedName name="D4Z" localSheetId="3">#REF!</definedName>
    <definedName name="D4Z">#REF!</definedName>
    <definedName name="DA" localSheetId="2">#REF!</definedName>
    <definedName name="DA" localSheetId="3">#REF!</definedName>
    <definedName name="DA">#REF!</definedName>
    <definedName name="da2x4" localSheetId="2">#REF!</definedName>
    <definedName name="da2x4" localSheetId="3">#REF!</definedName>
    <definedName name="da2x4">#REF!</definedName>
    <definedName name="Da4x6" localSheetId="2">#REF!</definedName>
    <definedName name="Da4x6" localSheetId="3">#REF!</definedName>
    <definedName name="Da4x6">#REF!</definedName>
    <definedName name="da4x7" localSheetId="2">#REF!</definedName>
    <definedName name="da4x7" localSheetId="3">#REF!</definedName>
    <definedName name="da4x7">#REF!</definedName>
    <definedName name="dah" localSheetId="2">#REF!</definedName>
    <definedName name="dah" localSheetId="3">#REF!</definedName>
    <definedName name="dah">#REF!</definedName>
    <definedName name="dahoc" localSheetId="2">#REF!</definedName>
    <definedName name="dahoc" localSheetId="3">#REF!</definedName>
    <definedName name="dahoc">#REF!</definedName>
    <definedName name="dao" localSheetId="2">#REF!</definedName>
    <definedName name="dao" localSheetId="3">#REF!</definedName>
    <definedName name="dao">#REF!</definedName>
    <definedName name="DAO_DAT" localSheetId="2">#REF!</definedName>
    <definedName name="DAO_DAT" localSheetId="3">#REF!</definedName>
    <definedName name="DAO_DAT">#REF!</definedName>
    <definedName name="dap" localSheetId="2">#REF!</definedName>
    <definedName name="dap" localSheetId="3">#REF!</definedName>
    <definedName name="dap">#REF!</definedName>
    <definedName name="DAT" localSheetId="2">#REF!</definedName>
    <definedName name="DAT" localSheetId="3">#REF!</definedName>
    <definedName name="DAT">#REF!</definedName>
    <definedName name="data" localSheetId="2">#REF!</definedName>
    <definedName name="data" localSheetId="3">#REF!</definedName>
    <definedName name="data">#REF!</definedName>
    <definedName name="Data11" localSheetId="2">#REF!</definedName>
    <definedName name="Data11" localSheetId="3">#REF!</definedName>
    <definedName name="Data11">#REF!</definedName>
    <definedName name="Data41" localSheetId="2">#REF!</definedName>
    <definedName name="Data41" localSheetId="3">#REF!</definedName>
    <definedName name="Data41">#REF!</definedName>
    <definedName name="_xlnm.Database" localSheetId="2">#REF!</definedName>
    <definedName name="_xlnm.Database" localSheetId="3">#REF!</definedName>
    <definedName name="_xlnm.Database">#REF!</definedName>
    <definedName name="Daucapcongotnong" localSheetId="2">#REF!</definedName>
    <definedName name="Daucapcongotnong" localSheetId="3">#REF!</definedName>
    <definedName name="Daucapcongotnong">#REF!</definedName>
    <definedName name="Daucaplapdattrongvangoainha" localSheetId="2">#REF!</definedName>
    <definedName name="Daucaplapdattrongvangoainha" localSheetId="3">#REF!</definedName>
    <definedName name="Daucaplapdattrongvangoainha">#REF!</definedName>
    <definedName name="DaucotdongcuaUc" localSheetId="2">#REF!</definedName>
    <definedName name="DaucotdongcuaUc" localSheetId="3">#REF!</definedName>
    <definedName name="DaucotdongcuaUc">#REF!</definedName>
    <definedName name="Daucotdongnhom" localSheetId="2">#REF!</definedName>
    <definedName name="Daucotdongnhom" localSheetId="3">#REF!</definedName>
    <definedName name="Daucotdongnhom">#REF!</definedName>
    <definedName name="daunoi" localSheetId="2">#REF!</definedName>
    <definedName name="daunoi" localSheetId="3">#REF!</definedName>
    <definedName name="daunoi">#REF!</definedName>
    <definedName name="Daunoinhomdong" localSheetId="2">#REF!</definedName>
    <definedName name="Daunoinhomdong" localSheetId="3">#REF!</definedName>
    <definedName name="Daunoinhomdong">#REF!</definedName>
    <definedName name="dayAE35" localSheetId="2">#REF!</definedName>
    <definedName name="dayAE35" localSheetId="3">#REF!</definedName>
    <definedName name="dayAE35">#REF!</definedName>
    <definedName name="dayAE50" localSheetId="2">#REF!</definedName>
    <definedName name="dayAE50" localSheetId="3">#REF!</definedName>
    <definedName name="dayAE50">#REF!</definedName>
    <definedName name="dayAE70" localSheetId="2">#REF!</definedName>
    <definedName name="dayAE70" localSheetId="3">#REF!</definedName>
    <definedName name="dayAE70">#REF!</definedName>
    <definedName name="dayAE95" localSheetId="2">#REF!</definedName>
    <definedName name="dayAE95" localSheetId="3">#REF!</definedName>
    <definedName name="dayAE95">#REF!</definedName>
    <definedName name="DayCEV" localSheetId="2">#REF!</definedName>
    <definedName name="DayCEV" localSheetId="3">#REF!</definedName>
    <definedName name="DayCEV">#REF!</definedName>
    <definedName name="DBASE" localSheetId="2">#REF!</definedName>
    <definedName name="DBASE" localSheetId="3">#REF!</definedName>
    <definedName name="DBASE">#REF!</definedName>
    <definedName name="DBT" localSheetId="2">#REF!</definedName>
    <definedName name="DBT" localSheetId="3">#REF!</definedName>
    <definedName name="DBT">#REF!</definedName>
    <definedName name="DÇm_33" localSheetId="2">#REF!</definedName>
    <definedName name="DÇm_33" localSheetId="3">#REF!</definedName>
    <definedName name="DÇm_33">#REF!</definedName>
    <definedName name="dctc35" localSheetId="2">#REF!</definedName>
    <definedName name="dctc35" localSheetId="3">#REF!</definedName>
    <definedName name="dctc35">#REF!</definedName>
    <definedName name="DDM" localSheetId="2">#REF!</definedName>
    <definedName name="DDM" localSheetId="3">#REF!</definedName>
    <definedName name="DDM">#REF!</definedName>
    <definedName name="den_bu" localSheetId="2">#REF!</definedName>
    <definedName name="den_bu" localSheetId="3">#REF!</definedName>
    <definedName name="den_bu">#REF!</definedName>
    <definedName name="denbu" localSheetId="2">#REF!</definedName>
    <definedName name="denbu" localSheetId="3">#REF!</definedName>
    <definedName name="denbu">#REF!</definedName>
    <definedName name="Det32x3" localSheetId="2">#REF!</definedName>
    <definedName name="Det32x3" localSheetId="3">#REF!</definedName>
    <definedName name="Det32x3">#REF!</definedName>
    <definedName name="Det35x3" localSheetId="2">#REF!</definedName>
    <definedName name="Det35x3" localSheetId="3">#REF!</definedName>
    <definedName name="Det35x3">#REF!</definedName>
    <definedName name="Det40x4" localSheetId="2">#REF!</definedName>
    <definedName name="Det40x4" localSheetId="3">#REF!</definedName>
    <definedName name="Det40x4">#REF!</definedName>
    <definedName name="Det50x5" localSheetId="2">#REF!</definedName>
    <definedName name="Det50x5" localSheetId="3">#REF!</definedName>
    <definedName name="Det50x5">#REF!</definedName>
    <definedName name="Det63x6" localSheetId="2">#REF!</definedName>
    <definedName name="Det63x6" localSheetId="3">#REF!</definedName>
    <definedName name="Det63x6">#REF!</definedName>
    <definedName name="Det75x6" localSheetId="2">#REF!</definedName>
    <definedName name="Det75x6" localSheetId="3">#REF!</definedName>
    <definedName name="Det75x6">#REF!</definedName>
    <definedName name="DG1M3BETONG" localSheetId="2">#REF!</definedName>
    <definedName name="DG1M3BETONG" localSheetId="3">#REF!</definedName>
    <definedName name="DG1M3BETONG">#REF!</definedName>
    <definedName name="dgbdII" localSheetId="2">#REF!</definedName>
    <definedName name="dgbdII" localSheetId="3">#REF!</definedName>
    <definedName name="dgbdII">#REF!</definedName>
    <definedName name="DGCTI592" localSheetId="2">#REF!</definedName>
    <definedName name="DGCTI592" localSheetId="3">#REF!</definedName>
    <definedName name="DGCTI592">#REF!</definedName>
    <definedName name="dgnc" localSheetId="2">#REF!</definedName>
    <definedName name="dgnc" localSheetId="3">#REF!</definedName>
    <definedName name="dgnc">#REF!</definedName>
    <definedName name="dgqndn" localSheetId="2">#REF!</definedName>
    <definedName name="dgqndn" localSheetId="3">#REF!</definedName>
    <definedName name="dgqndn">#REF!</definedName>
    <definedName name="dgvl" localSheetId="2">#REF!</definedName>
    <definedName name="dgvl" localSheetId="3">#REF!</definedName>
    <definedName name="dgvl">#REF!</definedName>
    <definedName name="dhom" localSheetId="2">#REF!</definedName>
    <definedName name="dhom" localSheetId="3">#REF!</definedName>
    <definedName name="dhom">#REF!</definedName>
    <definedName name="dinh" localSheetId="2">#REF!</definedName>
    <definedName name="dinh" localSheetId="3">#REF!</definedName>
    <definedName name="dinh">#REF!</definedName>
    <definedName name="dinh2" localSheetId="2">#REF!</definedName>
    <definedName name="dinh2" localSheetId="3">#REF!</definedName>
    <definedName name="dinh2">#REF!</definedName>
    <definedName name="DLC" localSheetId="2">#REF!</definedName>
    <definedName name="DLC" localSheetId="3">#REF!</definedName>
    <definedName name="DLC">#REF!</definedName>
    <definedName name="dm56bxd" localSheetId="2">#REF!</definedName>
    <definedName name="dm56bxd" localSheetId="3">#REF!</definedName>
    <definedName name="dm56bxd">#REF!</definedName>
    <definedName name="DMGT" localSheetId="2">#REF!</definedName>
    <definedName name="DMGT" localSheetId="3">#REF!</definedName>
    <definedName name="DMGT">#REF!</definedName>
    <definedName name="DMlapdatxa" localSheetId="2">#REF!</definedName>
    <definedName name="DMlapdatxa" localSheetId="3">#REF!</definedName>
    <definedName name="DMlapdatxa">#REF!</definedName>
    <definedName name="DMTK" localSheetId="2">#REF!</definedName>
    <definedName name="DMTK" localSheetId="3">#REF!</definedName>
    <definedName name="DMTK">#REF!</definedName>
    <definedName name="DMTL" localSheetId="2">#REF!</definedName>
    <definedName name="DMTL" localSheetId="3">#REF!</definedName>
    <definedName name="DMTL">#REF!</definedName>
    <definedName name="DN" localSheetId="2">#REF!</definedName>
    <definedName name="DN" localSheetId="3">#REF!</definedName>
    <definedName name="DN">#REF!</definedName>
    <definedName name="DÑt45x4" localSheetId="2">#REF!</definedName>
    <definedName name="DÑt45x4" localSheetId="3">#REF!</definedName>
    <definedName name="DÑt45x4">#REF!</definedName>
    <definedName name="dobt" localSheetId="2">#REF!</definedName>
    <definedName name="dobt" localSheetId="3">#REF!</definedName>
    <definedName name="dobt">#REF!</definedName>
    <definedName name="Document_array" localSheetId="3">{"QTDBMA re 6-1999 xlw.xls","Sheet1"}</definedName>
    <definedName name="Document_array">{"QTDBMA re 6-1999 xlw.xls","Sheet1"}</definedName>
    <definedName name="Documents_array" localSheetId="2">#REF!</definedName>
    <definedName name="Documents_array" localSheetId="3">#REF!</definedName>
    <definedName name="Documents_array">#REF!</definedName>
    <definedName name="dongiavanchuyen" localSheetId="2">#REF!</definedName>
    <definedName name="dongiavanchuyen" localSheetId="3">#REF!</definedName>
    <definedName name="dongiavanchuyen">#REF!</definedName>
    <definedName name="ds" localSheetId="2">#REF!</definedName>
    <definedName name="ds" localSheetId="3">#REF!</definedName>
    <definedName name="ds">#REF!</definedName>
    <definedName name="ds1pnc" localSheetId="2">#REF!</definedName>
    <definedName name="ds1pnc" localSheetId="3">#REF!</definedName>
    <definedName name="ds1pnc">#REF!</definedName>
    <definedName name="ds1pvl" localSheetId="2">#REF!</definedName>
    <definedName name="ds1pvl" localSheetId="3">#REF!</definedName>
    <definedName name="ds1pvl">#REF!</definedName>
    <definedName name="ds3pnc" localSheetId="2">#REF!</definedName>
    <definedName name="ds3pnc" localSheetId="3">#REF!</definedName>
    <definedName name="ds3pnc">#REF!</definedName>
    <definedName name="ds3pvl" localSheetId="2">#REF!</definedName>
    <definedName name="ds3pvl" localSheetId="3">#REF!</definedName>
    <definedName name="ds3pvl">#REF!</definedName>
    <definedName name="dsct3pnc" localSheetId="2">#REF!</definedName>
    <definedName name="dsct3pnc" localSheetId="3">#REF!</definedName>
    <definedName name="dsct3pnc">#REF!</definedName>
    <definedName name="dsct3pvl" localSheetId="2">#REF!</definedName>
    <definedName name="dsct3pvl" localSheetId="3">#REF!</definedName>
    <definedName name="dsct3pvl">#REF!</definedName>
    <definedName name="DSUMDATA" localSheetId="2">#REF!</definedName>
    <definedName name="DSUMDATA" localSheetId="3">#REF!</definedName>
    <definedName name="DSUMDATA">#REF!</definedName>
    <definedName name="DUT" localSheetId="2">#REF!</definedName>
    <definedName name="DUT" localSheetId="3">#REF!</definedName>
    <definedName name="DUT">#REF!</definedName>
    <definedName name="DutoanDongmo" localSheetId="2">#REF!</definedName>
    <definedName name="DutoanDongmo" localSheetId="3">#REF!</definedName>
    <definedName name="DutoanDongmo">#REF!</definedName>
    <definedName name="DZ_04" localSheetId="2">#REF!</definedName>
    <definedName name="DZ_04" localSheetId="3">#REF!</definedName>
    <definedName name="DZ_04">#REF!</definedName>
    <definedName name="DZ_35" localSheetId="2">#REF!</definedName>
    <definedName name="DZ_35" localSheetId="3">#REF!</definedName>
    <definedName name="DZ_35">#REF!</definedName>
    <definedName name="Ea">2100000</definedName>
    <definedName name="Eb">240000</definedName>
    <definedName name="EDR" localSheetId="2">#REF!</definedName>
    <definedName name="EDR" localSheetId="3">#REF!</definedName>
    <definedName name="EDR">#REF!</definedName>
    <definedName name="Eff_min" localSheetId="2">#REF!</definedName>
    <definedName name="Eff_min" localSheetId="3">#REF!</definedName>
    <definedName name="Eff_min">#REF!</definedName>
    <definedName name="emb" localSheetId="2">#REF!</definedName>
    <definedName name="emb" localSheetId="3">#REF!</definedName>
    <definedName name="emb">#REF!</definedName>
    <definedName name="En">240000</definedName>
    <definedName name="end" localSheetId="2">#REF!</definedName>
    <definedName name="end" localSheetId="3">#REF!</definedName>
    <definedName name="end">#REF!</definedName>
    <definedName name="End_1" localSheetId="2">#REF!</definedName>
    <definedName name="End_1" localSheetId="3">#REF!</definedName>
    <definedName name="End_1">#REF!</definedName>
    <definedName name="End_10" localSheetId="2">#REF!</definedName>
    <definedName name="End_10" localSheetId="3">#REF!</definedName>
    <definedName name="End_10">#REF!</definedName>
    <definedName name="End_11" localSheetId="2">#REF!</definedName>
    <definedName name="End_11" localSheetId="3">#REF!</definedName>
    <definedName name="End_11">#REF!</definedName>
    <definedName name="End_12" localSheetId="2">#REF!</definedName>
    <definedName name="End_12" localSheetId="3">#REF!</definedName>
    <definedName name="End_12">#REF!</definedName>
    <definedName name="End_13" localSheetId="2">#REF!</definedName>
    <definedName name="End_13" localSheetId="3">#REF!</definedName>
    <definedName name="End_13">#REF!</definedName>
    <definedName name="End_2" localSheetId="2">#REF!</definedName>
    <definedName name="End_2" localSheetId="3">#REF!</definedName>
    <definedName name="End_2">#REF!</definedName>
    <definedName name="End_3" localSheetId="2">#REF!</definedName>
    <definedName name="End_3" localSheetId="3">#REF!</definedName>
    <definedName name="End_3">#REF!</definedName>
    <definedName name="End_4" localSheetId="2">#REF!</definedName>
    <definedName name="End_4" localSheetId="3">#REF!</definedName>
    <definedName name="End_4">#REF!</definedName>
    <definedName name="End_5" localSheetId="2">#REF!</definedName>
    <definedName name="End_5" localSheetId="3">#REF!</definedName>
    <definedName name="End_5">#REF!</definedName>
    <definedName name="End_6" localSheetId="2">#REF!</definedName>
    <definedName name="End_6" localSheetId="3">#REF!</definedName>
    <definedName name="End_6">#REF!</definedName>
    <definedName name="End_7" localSheetId="2">#REF!</definedName>
    <definedName name="End_7" localSheetId="3">#REF!</definedName>
    <definedName name="End_7">#REF!</definedName>
    <definedName name="End_8" localSheetId="2">#REF!</definedName>
    <definedName name="End_8" localSheetId="3">#REF!</definedName>
    <definedName name="End_8">#REF!</definedName>
    <definedName name="End_9" localSheetId="2">#REF!</definedName>
    <definedName name="End_9" localSheetId="3">#REF!</definedName>
    <definedName name="End_9">#REF!</definedName>
    <definedName name="EQI" localSheetId="2">#REF!</definedName>
    <definedName name="EQI" localSheetId="3">#REF!</definedName>
    <definedName name="EQI">#REF!</definedName>
    <definedName name="EVNB" localSheetId="2">#REF!</definedName>
    <definedName name="EVNB" localSheetId="3">#REF!</definedName>
    <definedName name="EVNB">#REF!</definedName>
    <definedName name="ex" localSheetId="2">#REF!</definedName>
    <definedName name="ex" localSheetId="3">#REF!</definedName>
    <definedName name="ex">#REF!</definedName>
    <definedName name="f" localSheetId="2">#REF!</definedName>
    <definedName name="f" localSheetId="3">#REF!</definedName>
    <definedName name="f">#REF!</definedName>
    <definedName name="F_Class1" localSheetId="2">#REF!</definedName>
    <definedName name="F_Class1" localSheetId="3">#REF!</definedName>
    <definedName name="F_Class1">#REF!</definedName>
    <definedName name="F_Class2" localSheetId="2">#REF!</definedName>
    <definedName name="F_Class2" localSheetId="3">#REF!</definedName>
    <definedName name="F_Class2">#REF!</definedName>
    <definedName name="F_Class3" localSheetId="2">#REF!</definedName>
    <definedName name="F_Class3" localSheetId="3">#REF!</definedName>
    <definedName name="F_Class3">#REF!</definedName>
    <definedName name="F_Class4" localSheetId="2">#REF!</definedName>
    <definedName name="F_Class4" localSheetId="3">#REF!</definedName>
    <definedName name="F_Class4">#REF!</definedName>
    <definedName name="F_Class5" localSheetId="2">#REF!</definedName>
    <definedName name="F_Class5" localSheetId="3">#REF!</definedName>
    <definedName name="F_Class5">#REF!</definedName>
    <definedName name="f92F56" localSheetId="2">#REF!</definedName>
    <definedName name="f92F56" localSheetId="3">#REF!</definedName>
    <definedName name="f92F56">#REF!</definedName>
    <definedName name="FACTOR" localSheetId="2">#REF!</definedName>
    <definedName name="FACTOR" localSheetId="3">#REF!</definedName>
    <definedName name="FACTOR">#REF!</definedName>
    <definedName name="fbsdggdsf" localSheetId="3">{"DZ-TDTB2.XLS","Dcksat.xls"}</definedName>
    <definedName name="fbsdggdsf">{"DZ-TDTB2.XLS","Dcksat.xls"}</definedName>
    <definedName name="FDR" localSheetId="2">#REF!</definedName>
    <definedName name="FDR" localSheetId="3">#REF!</definedName>
    <definedName name="FDR">#REF!</definedName>
    <definedName name="fff" localSheetId="3" hidden="1">{"'Sheet1'!$L$16"}</definedName>
    <definedName name="fff" hidden="1">{"'Sheet1'!$L$16"}</definedName>
    <definedName name="fr_ani" localSheetId="2">#REF!</definedName>
    <definedName name="fr_ani" localSheetId="3">#REF!</definedName>
    <definedName name="fr_ani">#REF!</definedName>
    <definedName name="frK_bls" localSheetId="2">#REF!</definedName>
    <definedName name="frK_bls" localSheetId="3">#REF!</definedName>
    <definedName name="frK_bls">#REF!</definedName>
    <definedName name="frN_bls" localSheetId="2">#REF!</definedName>
    <definedName name="frN_bls" localSheetId="3">#REF!</definedName>
    <definedName name="frN_bls">#REF!</definedName>
    <definedName name="frP_bls" localSheetId="2">#REF!</definedName>
    <definedName name="frP_bls" localSheetId="3">#REF!</definedName>
    <definedName name="frP_bls">#REF!</definedName>
    <definedName name="fuji" localSheetId="2">#REF!</definedName>
    <definedName name="fuji" localSheetId="3">#REF!</definedName>
    <definedName name="fuji">#REF!</definedName>
    <definedName name="g" localSheetId="2">#REF!</definedName>
    <definedName name="g" localSheetId="3">#REF!</definedName>
    <definedName name="g">#REF!</definedName>
    <definedName name="G_ME" localSheetId="2">#REF!</definedName>
    <definedName name="G_ME" localSheetId="3">#REF!</definedName>
    <definedName name="G_ME">#REF!</definedName>
    <definedName name="gach" localSheetId="2">#REF!</definedName>
    <definedName name="gach" localSheetId="3">#REF!</definedName>
    <definedName name="gach">#REF!</definedName>
    <definedName name="GAHT" localSheetId="2">#REF!</definedName>
    <definedName name="GAHT" localSheetId="3">#REF!</definedName>
    <definedName name="GAHT">#REF!</definedName>
    <definedName name="GaicapbocCuXLPEPVCPVCloaiCEVV18den35kV" localSheetId="2">#REF!</definedName>
    <definedName name="GaicapbocCuXLPEPVCPVCloaiCEVV18den35kV" localSheetId="3">#REF!</definedName>
    <definedName name="GaicapbocCuXLPEPVCPVCloaiCEVV18den35kV">#REF!</definedName>
    <definedName name="GC" localSheetId="2">#REF!</definedName>
    <definedName name="GC" localSheetId="3">#REF!</definedName>
    <definedName name="GC">#REF!</definedName>
    <definedName name="GC_DN" localSheetId="2">#REF!</definedName>
    <definedName name="GC_DN" localSheetId="3">#REF!</definedName>
    <definedName name="GC_DN">#REF!</definedName>
    <definedName name="GC_HT" localSheetId="2">#REF!</definedName>
    <definedName name="GC_HT" localSheetId="3">#REF!</definedName>
    <definedName name="GC_HT">#REF!</definedName>
    <definedName name="GC_TD" localSheetId="2">#REF!</definedName>
    <definedName name="GC_TD" localSheetId="3">#REF!</definedName>
    <definedName name="GC_TD">#REF!</definedName>
    <definedName name="GCS" localSheetId="2">#REF!</definedName>
    <definedName name="GCS" localSheetId="3">#REF!</definedName>
    <definedName name="GCS">#REF!</definedName>
    <definedName name="GDTD" localSheetId="2">#REF!</definedName>
    <definedName name="GDTD" localSheetId="3">#REF!</definedName>
    <definedName name="GDTD">#REF!</definedName>
    <definedName name="geo" localSheetId="2">#REF!</definedName>
    <definedName name="geo" localSheetId="3">#REF!</definedName>
    <definedName name="geo">#REF!</definedName>
    <definedName name="ghip" localSheetId="2">#REF!</definedName>
    <definedName name="ghip" localSheetId="3">#REF!</definedName>
    <definedName name="ghip">#REF!</definedName>
    <definedName name="gl3p" localSheetId="2">#REF!</definedName>
    <definedName name="gl3p" localSheetId="3">#REF!</definedName>
    <definedName name="gl3p">#REF!</definedName>
    <definedName name="Goc32x3" localSheetId="2">#REF!</definedName>
    <definedName name="Goc32x3" localSheetId="3">#REF!</definedName>
    <definedName name="Goc32x3">#REF!</definedName>
    <definedName name="Goc35x3" localSheetId="2">#REF!</definedName>
    <definedName name="Goc35x3" localSheetId="3">#REF!</definedName>
    <definedName name="Goc35x3">#REF!</definedName>
    <definedName name="Goc40x4" localSheetId="2">#REF!</definedName>
    <definedName name="Goc40x4" localSheetId="3">#REF!</definedName>
    <definedName name="Goc40x4">#REF!</definedName>
    <definedName name="Goc45x4" localSheetId="2">#REF!</definedName>
    <definedName name="Goc45x4" localSheetId="3">#REF!</definedName>
    <definedName name="Goc45x4">#REF!</definedName>
    <definedName name="Goc50x5" localSheetId="2">#REF!</definedName>
    <definedName name="Goc50x5" localSheetId="3">#REF!</definedName>
    <definedName name="Goc50x5">#REF!</definedName>
    <definedName name="Goc63x6" localSheetId="2">#REF!</definedName>
    <definedName name="Goc63x6" localSheetId="3">#REF!</definedName>
    <definedName name="Goc63x6">#REF!</definedName>
    <definedName name="Goc75x6" localSheetId="2">#REF!</definedName>
    <definedName name="Goc75x6" localSheetId="3">#REF!</definedName>
    <definedName name="Goc75x6">#REF!</definedName>
    <definedName name="GP" localSheetId="2">#REF!</definedName>
    <definedName name="GP" localSheetId="3">#REF!</definedName>
    <definedName name="GP">#REF!</definedName>
    <definedName name="GRID" localSheetId="2">#REF!</definedName>
    <definedName name="GRID" localSheetId="3">#REF!</definedName>
    <definedName name="GRID">#REF!</definedName>
    <definedName name="gt" localSheetId="2">#REF!</definedName>
    <definedName name="gt" localSheetId="3">#REF!</definedName>
    <definedName name="gt">#REF!</definedName>
    <definedName name="Gtb" localSheetId="2">#REF!</definedName>
    <definedName name="Gtb" localSheetId="3">#REF!</definedName>
    <definedName name="Gtb">#REF!</definedName>
    <definedName name="gtbtt" localSheetId="2">#REF!</definedName>
    <definedName name="gtbtt" localSheetId="3">#REF!</definedName>
    <definedName name="gtbtt">#REF!</definedName>
    <definedName name="GTXL" localSheetId="2">#REF!</definedName>
    <definedName name="GTXL" localSheetId="3">#REF!</definedName>
    <definedName name="GTXL">#REF!</definedName>
    <definedName name="gthep">1</definedName>
    <definedName name="Gxl" localSheetId="2">#REF!</definedName>
    <definedName name="Gxl" localSheetId="3">#REF!</definedName>
    <definedName name="Gxl">#REF!</definedName>
    <definedName name="gxltt" localSheetId="2">#REF!</definedName>
    <definedName name="gxltt" localSheetId="3">#REF!</definedName>
    <definedName name="gxltt">#REF!</definedName>
    <definedName name="gi">0.4</definedName>
    <definedName name="gia_tien" localSheetId="2">#REF!</definedName>
    <definedName name="gia_tien" localSheetId="3">#REF!</definedName>
    <definedName name="gia_tien">#REF!</definedName>
    <definedName name="gia_tien_BTN" localSheetId="2">#REF!</definedName>
    <definedName name="gia_tien_BTN" localSheetId="3">#REF!</definedName>
    <definedName name="gia_tien_BTN">#REF!</definedName>
    <definedName name="GiacapAvanxoanLVABCXLPE" localSheetId="2">#REF!</definedName>
    <definedName name="GiacapAvanxoanLVABCXLPE" localSheetId="3">#REF!</definedName>
    <definedName name="GiacapAvanxoanLVABCXLPE">#REF!</definedName>
    <definedName name="GiacapbocCuXLPEPVCDSTAPVCloaiCEVVST" localSheetId="2">#REF!</definedName>
    <definedName name="GiacapbocCuXLPEPVCDSTAPVCloaiCEVVST" localSheetId="3">#REF!</definedName>
    <definedName name="GiacapbocCuXLPEPVCDSTAPVCloaiCEVVST">#REF!</definedName>
    <definedName name="GiacapbocCuXLPEPVCDSTPVCloaiCEVVST12den24kV" localSheetId="2">#REF!</definedName>
    <definedName name="GiacapbocCuXLPEPVCDSTPVCloaiCEVVST12den24kV" localSheetId="3">#REF!</definedName>
    <definedName name="GiacapbocCuXLPEPVCDSTPVCloaiCEVVST12den24kV">#REF!</definedName>
    <definedName name="GiacapbocCuXLPEPVCDSTPVCloaiCEVVST18den35kV" localSheetId="2">#REF!</definedName>
    <definedName name="GiacapbocCuXLPEPVCDSTPVCloaiCEVVST18den35kV" localSheetId="3">#REF!</definedName>
    <definedName name="GiacapbocCuXLPEPVCDSTPVCloaiCEVVST18den35kV">#REF!</definedName>
    <definedName name="GiacapbocCuXLPEPVCloaiCEV" localSheetId="2">#REF!</definedName>
    <definedName name="GiacapbocCuXLPEPVCloaiCEV" localSheetId="3">#REF!</definedName>
    <definedName name="GiacapbocCuXLPEPVCloaiCEV">#REF!</definedName>
    <definedName name="GiacapbocCuXLPEPVCloaiCEV12den24kV" localSheetId="2">#REF!</definedName>
    <definedName name="GiacapbocCuXLPEPVCloaiCEV12den24kV" localSheetId="3">#REF!</definedName>
    <definedName name="GiacapbocCuXLPEPVCloaiCEV12den24kV">#REF!</definedName>
    <definedName name="GiacapbocCuXLPEPVCloaiCEV18den35kV" localSheetId="2">#REF!</definedName>
    <definedName name="GiacapbocCuXLPEPVCloaiCEV18den35kV" localSheetId="3">#REF!</definedName>
    <definedName name="GiacapbocCuXLPEPVCloaiCEV18den35kV">#REF!</definedName>
    <definedName name="GiacapbocCuXLPEPVCPVCloaiCEVV12den24kV" localSheetId="2">#REF!</definedName>
    <definedName name="GiacapbocCuXLPEPVCPVCloaiCEVV12den24kV" localSheetId="3">#REF!</definedName>
    <definedName name="GiacapbocCuXLPEPVCPVCloaiCEVV12den24kV">#REF!</definedName>
    <definedName name="GiacapbocCuXLPEPVCSWPVCloaiCEVVSW12den24kV" localSheetId="2">#REF!</definedName>
    <definedName name="GiacapbocCuXLPEPVCSWPVCloaiCEVVSW12den24kV" localSheetId="3">#REF!</definedName>
    <definedName name="GiacapbocCuXLPEPVCSWPVCloaiCEVVSW12den24kV">#REF!</definedName>
    <definedName name="GiacapbocCuXLPEPVCSWPVCloaiCEVVSW18den35kV" localSheetId="2">#REF!</definedName>
    <definedName name="GiacapbocCuXLPEPVCSWPVCloaiCEVVSW18den35kV" localSheetId="3">#REF!</definedName>
    <definedName name="GiacapbocCuXLPEPVCSWPVCloaiCEVVSW18den35kV">#REF!</definedName>
    <definedName name="GiadayACbocPVC" localSheetId="2">#REF!</definedName>
    <definedName name="GiadayACbocPVC" localSheetId="3">#REF!</definedName>
    <definedName name="GiadayACbocPVC">#REF!</definedName>
    <definedName name="GiadayAS" localSheetId="2">#REF!</definedName>
    <definedName name="GiadayAS" localSheetId="3">#REF!</definedName>
    <definedName name="GiadayAS">#REF!</definedName>
    <definedName name="GiadayAtran" localSheetId="2">#REF!</definedName>
    <definedName name="GiadayAtran" localSheetId="3">#REF!</definedName>
    <definedName name="GiadayAtran">#REF!</definedName>
    <definedName name="GiadayAV" localSheetId="2">#REF!</definedName>
    <definedName name="GiadayAV" localSheetId="3">#REF!</definedName>
    <definedName name="GiadayAV">#REF!</definedName>
    <definedName name="GiadayAXLPE1kVlkyhieuAE" localSheetId="2">#REF!</definedName>
    <definedName name="GiadayAXLPE1kVlkyhieuAE" localSheetId="3">#REF!</definedName>
    <definedName name="GiadayAXLPE1kVlkyhieuAE">#REF!</definedName>
    <definedName name="GiadaycapCEV" localSheetId="2">#REF!</definedName>
    <definedName name="GiadaycapCEV" localSheetId="3">#REF!</definedName>
    <definedName name="GiadaycapCEV">#REF!</definedName>
    <definedName name="GiadaycapCuPVC600V" localSheetId="2">#REF!</definedName>
    <definedName name="GiadaycapCuPVC600V" localSheetId="3">#REF!</definedName>
    <definedName name="GiadaycapCuPVC600V">#REF!</definedName>
    <definedName name="GiadayCVV" localSheetId="2">#REF!</definedName>
    <definedName name="GiadayCVV" localSheetId="3">#REF!</definedName>
    <definedName name="GiadayCVV">#REF!</definedName>
    <definedName name="GiadayMtran" localSheetId="2">#REF!</definedName>
    <definedName name="GiadayMtran" localSheetId="3">#REF!</definedName>
    <definedName name="GiadayMtran">#REF!</definedName>
    <definedName name="Giasatthep" localSheetId="2">#REF!</definedName>
    <definedName name="Giasatthep" localSheetId="3">#REF!</definedName>
    <definedName name="Giasatthep">#REF!</definedName>
    <definedName name="Giavatlieukhac" localSheetId="2">#REF!</definedName>
    <definedName name="Giavatlieukhac" localSheetId="3">#REF!</definedName>
    <definedName name="Giavatlieukhac">#REF!</definedName>
    <definedName name="Giocong" localSheetId="2">#REF!</definedName>
    <definedName name="Giocong" localSheetId="3">#REF!</definedName>
    <definedName name="Giocong">#REF!</definedName>
    <definedName name="H_Class1" localSheetId="2">#REF!</definedName>
    <definedName name="H_Class1" localSheetId="3">#REF!</definedName>
    <definedName name="H_Class1">#REF!</definedName>
    <definedName name="H_Class2" localSheetId="2">#REF!</definedName>
    <definedName name="H_Class2" localSheetId="3">#REF!</definedName>
    <definedName name="H_Class2">#REF!</definedName>
    <definedName name="H_Class3" localSheetId="2">#REF!</definedName>
    <definedName name="H_Class3" localSheetId="3">#REF!</definedName>
    <definedName name="H_Class3">#REF!</definedName>
    <definedName name="H_Class4" localSheetId="2">#REF!</definedName>
    <definedName name="H_Class4" localSheetId="3">#REF!</definedName>
    <definedName name="H_Class4">#REF!</definedName>
    <definedName name="H_Class5" localSheetId="2">#REF!</definedName>
    <definedName name="H_Class5" localSheetId="3">#REF!</definedName>
    <definedName name="H_Class5">#REF!</definedName>
    <definedName name="H0.4" localSheetId="2">#REF!</definedName>
    <definedName name="H0.4" localSheetId="3">#REF!</definedName>
    <definedName name="H0.4">#REF!</definedName>
    <definedName name="hangmuc" localSheetId="2">#REF!</definedName>
    <definedName name="hangmuc" localSheetId="3">#REF!</definedName>
    <definedName name="hangmuc">#REF!</definedName>
    <definedName name="HarvestingWage" localSheetId="2">#REF!</definedName>
    <definedName name="HarvestingWage" localSheetId="3">#REF!</definedName>
    <definedName name="HarvestingWage">#REF!</definedName>
    <definedName name="hau" localSheetId="2">#REF!</definedName>
    <definedName name="hau" localSheetId="3">#REF!</definedName>
    <definedName name="hau">#REF!</definedName>
    <definedName name="HBC" localSheetId="2">#REF!</definedName>
    <definedName name="HBC" localSheetId="3">#REF!</definedName>
    <definedName name="HBC">#REF!</definedName>
    <definedName name="HBL" localSheetId="2">#REF!</definedName>
    <definedName name="HBL" localSheetId="3">#REF!</definedName>
    <definedName name="HBL">#REF!</definedName>
    <definedName name="HCPH" localSheetId="2">#REF!</definedName>
    <definedName name="HCPH" localSheetId="3">#REF!</definedName>
    <definedName name="HCPH">#REF!</definedName>
    <definedName name="HCS" localSheetId="2">#REF!</definedName>
    <definedName name="HCS" localSheetId="3">#REF!</definedName>
    <definedName name="HCS">#REF!</definedName>
    <definedName name="HCU" localSheetId="2">#REF!</definedName>
    <definedName name="HCU" localSheetId="3">#REF!</definedName>
    <definedName name="HCU">#REF!</definedName>
    <definedName name="HDC" localSheetId="2">#REF!</definedName>
    <definedName name="HDC" localSheetId="3">#REF!</definedName>
    <definedName name="HDC">#REF!</definedName>
    <definedName name="HDU" localSheetId="2">#REF!</definedName>
    <definedName name="HDU" localSheetId="3">#REF!</definedName>
    <definedName name="HDU">#REF!</definedName>
    <definedName name="Heä_soá_laép_xaø_H">1.7</definedName>
    <definedName name="heä_soá_sình_laày" localSheetId="2">#REF!</definedName>
    <definedName name="heä_soá_sình_laày" localSheetId="3">#REF!</definedName>
    <definedName name="heä_soá_sình_laày">#REF!</definedName>
    <definedName name="hh" localSheetId="3" hidden="1">{"'Sheet1'!$L$16"}</definedName>
    <definedName name="hh" hidden="1">{"'Sheet1'!$L$16"}</definedName>
    <definedName name="HHcat" localSheetId="2">#REF!</definedName>
    <definedName name="HHcat" localSheetId="3">#REF!</definedName>
    <definedName name="HHcat">#REF!</definedName>
    <definedName name="HHda" localSheetId="2">#REF!</definedName>
    <definedName name="HHda" localSheetId="3">#REF!</definedName>
    <definedName name="HHda">#REF!</definedName>
    <definedName name="HHIC" localSheetId="2">#REF!</definedName>
    <definedName name="HHIC" localSheetId="3">#REF!</definedName>
    <definedName name="HHIC">#REF!</definedName>
    <definedName name="HHT" localSheetId="2">#REF!</definedName>
    <definedName name="HHT" localSheetId="3">#REF!</definedName>
    <definedName name="HHT">#REF!</definedName>
    <definedName name="hien" localSheetId="2">#REF!</definedName>
    <definedName name="hien" localSheetId="3">#REF!</definedName>
    <definedName name="hien">#REF!</definedName>
    <definedName name="HKE" localSheetId="2">#REF!</definedName>
    <definedName name="HKE" localSheetId="3">#REF!</definedName>
    <definedName name="HKE">#REF!</definedName>
    <definedName name="HKL" localSheetId="2">#REF!</definedName>
    <definedName name="HKL" localSheetId="3">#REF!</definedName>
    <definedName name="HKL">#REF!</definedName>
    <definedName name="HKLHI" localSheetId="2">#REF!</definedName>
    <definedName name="HKLHI" localSheetId="3">#REF!</definedName>
    <definedName name="HKLHI">#REF!</definedName>
    <definedName name="HKLL" localSheetId="2">#REF!</definedName>
    <definedName name="HKLL" localSheetId="3">#REF!</definedName>
    <definedName name="HKLL">#REF!</definedName>
    <definedName name="HKLLLO" localSheetId="2">#REF!</definedName>
    <definedName name="HKLLLO" localSheetId="3">#REF!</definedName>
    <definedName name="HKLLLO">#REF!</definedName>
    <definedName name="HLC" localSheetId="2">#REF!</definedName>
    <definedName name="HLC" localSheetId="3">#REF!</definedName>
    <definedName name="HLC">#REF!</definedName>
    <definedName name="HLIC" localSheetId="2">#REF!</definedName>
    <definedName name="HLIC" localSheetId="3">#REF!</definedName>
    <definedName name="HLIC">#REF!</definedName>
    <definedName name="HLU" localSheetId="2">#REF!</definedName>
    <definedName name="HLU" localSheetId="3">#REF!</definedName>
    <definedName name="HLU">#REF!</definedName>
    <definedName name="hÖ_sè_vËt_liÖu_ho__b_nh" localSheetId="2">#REF!</definedName>
    <definedName name="hÖ_sè_vËt_liÖu_ho__b_nh" localSheetId="3">#REF!</definedName>
    <definedName name="hÖ_sè_vËt_liÖu_ho__b_nh">#REF!</definedName>
    <definedName name="HOME_MANP" localSheetId="2">#REF!</definedName>
    <definedName name="HOME_MANP" localSheetId="3">#REF!</definedName>
    <definedName name="HOME_MANP">#REF!</definedName>
    <definedName name="HOMEOFFICE_COST" localSheetId="2">#REF!</definedName>
    <definedName name="HOMEOFFICE_COST" localSheetId="3">#REF!</definedName>
    <definedName name="HOMEOFFICE_COST">#REF!</definedName>
    <definedName name="Hopnoicap" localSheetId="2">#REF!</definedName>
    <definedName name="Hopnoicap" localSheetId="3">#REF!</definedName>
    <definedName name="Hopnoicap">#REF!</definedName>
    <definedName name="HR" localSheetId="2">#REF!</definedName>
    <definedName name="HR" localSheetId="3">#REF!</definedName>
    <definedName name="HR">#REF!</definedName>
    <definedName name="HRC" localSheetId="2">#REF!</definedName>
    <definedName name="HRC" localSheetId="3">#REF!</definedName>
    <definedName name="HRC">#REF!</definedName>
    <definedName name="HSCT3">0.1</definedName>
    <definedName name="hsd" localSheetId="2">#REF!</definedName>
    <definedName name="hsd" localSheetId="3">#REF!</definedName>
    <definedName name="hsd">#REF!</definedName>
    <definedName name="hsdc" localSheetId="2">#REF!</definedName>
    <definedName name="hsdc" localSheetId="3">#REF!</definedName>
    <definedName name="hsdc">#REF!</definedName>
    <definedName name="hsdc1" localSheetId="2">#REF!</definedName>
    <definedName name="hsdc1" localSheetId="3">#REF!</definedName>
    <definedName name="hsdc1">#REF!</definedName>
    <definedName name="HSDN">2.5</definedName>
    <definedName name="HSHH" localSheetId="2">#REF!</definedName>
    <definedName name="HSHH" localSheetId="3">#REF!</definedName>
    <definedName name="HSHH">#REF!</definedName>
    <definedName name="HSHHUT" localSheetId="2">#REF!</definedName>
    <definedName name="HSHHUT" localSheetId="3">#REF!</definedName>
    <definedName name="HSHHUT">#REF!</definedName>
    <definedName name="hsk" localSheetId="2">#REF!</definedName>
    <definedName name="hsk" localSheetId="3">#REF!</definedName>
    <definedName name="hsk">#REF!</definedName>
    <definedName name="hsm" localSheetId="2">#REF!</definedName>
    <definedName name="hsm" localSheetId="3">#REF!</definedName>
    <definedName name="hsm">#REF!</definedName>
    <definedName name="HSMTC" localSheetId="2">#REF!</definedName>
    <definedName name="HSMTC" localSheetId="3">#REF!</definedName>
    <definedName name="HSMTC">#REF!</definedName>
    <definedName name="hsn">0.5</definedName>
    <definedName name="HSSL" localSheetId="2">#REF!</definedName>
    <definedName name="HSSL" localSheetId="3">#REF!</definedName>
    <definedName name="HSSL">#REF!</definedName>
    <definedName name="hßm4" localSheetId="2">#REF!</definedName>
    <definedName name="hßm4" localSheetId="3">#REF!</definedName>
    <definedName name="hßm4">#REF!</definedName>
    <definedName name="hstb" localSheetId="2">#REF!</definedName>
    <definedName name="hstb" localSheetId="3">#REF!</definedName>
    <definedName name="hstb">#REF!</definedName>
    <definedName name="hstdtk" localSheetId="2">#REF!</definedName>
    <definedName name="hstdtk" localSheetId="3">#REF!</definedName>
    <definedName name="hstdtk">#REF!</definedName>
    <definedName name="hsthep" localSheetId="2">#REF!</definedName>
    <definedName name="hsthep" localSheetId="3">#REF!</definedName>
    <definedName name="hsthep">#REF!</definedName>
    <definedName name="HSVC1" localSheetId="2">#REF!</definedName>
    <definedName name="HSVC1" localSheetId="3">#REF!</definedName>
    <definedName name="HSVC1">#REF!</definedName>
    <definedName name="HSVC2" localSheetId="2">#REF!</definedName>
    <definedName name="HSVC2" localSheetId="3">#REF!</definedName>
    <definedName name="HSVC2">#REF!</definedName>
    <definedName name="HSVC3" localSheetId="2">#REF!</definedName>
    <definedName name="HSVC3" localSheetId="3">#REF!</definedName>
    <definedName name="HSVC3">#REF!</definedName>
    <definedName name="hsvl" localSheetId="2">#REF!</definedName>
    <definedName name="hsvl" localSheetId="3">#REF!</definedName>
    <definedName name="hsvl">#REF!</definedName>
    <definedName name="HSXA" localSheetId="2">#REF!</definedName>
    <definedName name="HSXA" localSheetId="3">#REF!</definedName>
    <definedName name="HSXA">#REF!</definedName>
    <definedName name="htdd2003" localSheetId="2">#REF!</definedName>
    <definedName name="htdd2003" localSheetId="3">#REF!</definedName>
    <definedName name="htdd2003">#REF!</definedName>
    <definedName name="HTML_CodePage" hidden="1">950</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2">#REF!</definedName>
    <definedName name="HTNC" localSheetId="3">#REF!</definedName>
    <definedName name="HTNC">#REF!</definedName>
    <definedName name="HTS" localSheetId="2">#REF!</definedName>
    <definedName name="HTS" localSheetId="3">#REF!</definedName>
    <definedName name="HTS">#REF!</definedName>
    <definedName name="HTU" localSheetId="2">#REF!</definedName>
    <definedName name="HTU" localSheetId="3">#REF!</definedName>
    <definedName name="HTU">#REF!</definedName>
    <definedName name="HTVL" localSheetId="2">#REF!</definedName>
    <definedName name="HTVL" localSheetId="3">#REF!</definedName>
    <definedName name="HTVL">#REF!</definedName>
    <definedName name="huy" localSheetId="3" hidden="1">{"'Sheet1'!$L$16"}</definedName>
    <definedName name="huy" hidden="1">{"'Sheet1'!$L$16"}</definedName>
    <definedName name="HV" localSheetId="2">#REF!</definedName>
    <definedName name="HV" localSheetId="3">#REF!</definedName>
    <definedName name="HV">#REF!</definedName>
    <definedName name="HVBC" localSheetId="2">#REF!</definedName>
    <definedName name="HVBC" localSheetId="3">#REF!</definedName>
    <definedName name="HVBC">#REF!</definedName>
    <definedName name="HVC" localSheetId="2">#REF!</definedName>
    <definedName name="HVC" localSheetId="3">#REF!</definedName>
    <definedName name="HVC">#REF!</definedName>
    <definedName name="HVL" localSheetId="2">#REF!</definedName>
    <definedName name="HVL" localSheetId="3">#REF!</definedName>
    <definedName name="HVL">#REF!</definedName>
    <definedName name="HVP" localSheetId="2">#REF!</definedName>
    <definedName name="HVP" localSheetId="3">#REF!</definedName>
    <definedName name="HVP">#REF!</definedName>
    <definedName name="I" localSheetId="2">#REF!</definedName>
    <definedName name="I" localSheetId="3">#REF!</definedName>
    <definedName name="I">#REF!</definedName>
    <definedName name="IDLAB_COST" localSheetId="2">#REF!</definedName>
    <definedName name="IDLAB_COST" localSheetId="3">#REF!</definedName>
    <definedName name="IDLAB_COST">#REF!</definedName>
    <definedName name="IND_LAB" localSheetId="2">#REF!</definedName>
    <definedName name="IND_LAB" localSheetId="3">#REF!</definedName>
    <definedName name="IND_LAB">#REF!</definedName>
    <definedName name="INDMANP" localSheetId="2">#REF!</definedName>
    <definedName name="INDMANP" localSheetId="3">#REF!</definedName>
    <definedName name="INDMANP">#REF!</definedName>
    <definedName name="INF" localSheetId="2">#REF!</definedName>
    <definedName name="INF" localSheetId="3">#REF!</definedName>
    <definedName name="INF">#REF!</definedName>
    <definedName name="inputCosti" localSheetId="2">#REF!</definedName>
    <definedName name="inputCosti" localSheetId="3">#REF!</definedName>
    <definedName name="inputCosti">#REF!</definedName>
    <definedName name="inputLf" localSheetId="2">#REF!</definedName>
    <definedName name="inputLf" localSheetId="3">#REF!</definedName>
    <definedName name="inputLf">#REF!</definedName>
    <definedName name="inputWTP" localSheetId="2">#REF!</definedName>
    <definedName name="inputWTP" localSheetId="3">#REF!</definedName>
    <definedName name="inputWTP">#REF!</definedName>
    <definedName name="INT" localSheetId="2">#REF!</definedName>
    <definedName name="INT" localSheetId="3">#REF!</definedName>
    <definedName name="INT">#REF!</definedName>
    <definedName name="IS_a" localSheetId="2">#REF!</definedName>
    <definedName name="IS_a" localSheetId="3">#REF!</definedName>
    <definedName name="IS_a">#REF!</definedName>
    <definedName name="IS_Clay" localSheetId="2">#REF!</definedName>
    <definedName name="IS_Clay" localSheetId="3">#REF!</definedName>
    <definedName name="IS_Clay">#REF!</definedName>
    <definedName name="IS_pH" localSheetId="2">#REF!</definedName>
    <definedName name="IS_pH" localSheetId="3">#REF!</definedName>
    <definedName name="IS_pH">#REF!</definedName>
    <definedName name="IWTP" localSheetId="2">#REF!</definedName>
    <definedName name="IWTP" localSheetId="3">#REF!</definedName>
    <definedName name="IWTP">#REF!</definedName>
    <definedName name="j" localSheetId="2">#REF!</definedName>
    <definedName name="j" localSheetId="3">#REF!</definedName>
    <definedName name="j">#REF!</definedName>
    <definedName name="J.O" localSheetId="2">#REF!</definedName>
    <definedName name="J.O" localSheetId="3">#REF!</definedName>
    <definedName name="J.O">#REF!</definedName>
    <definedName name="J.O_GT" localSheetId="2">#REF!</definedName>
    <definedName name="J.O_GT" localSheetId="3">#REF!</definedName>
    <definedName name="J.O_GT">#REF!</definedName>
    <definedName name="j356C8" localSheetId="2">#REF!</definedName>
    <definedName name="j356C8" localSheetId="3">#REF!</definedName>
    <definedName name="j356C8">#REF!</definedName>
    <definedName name="k" localSheetId="2">#REF!</definedName>
    <definedName name="k" localSheetId="3">#REF!</definedName>
    <definedName name="k">#REF!</definedName>
    <definedName name="K_Class1" localSheetId="2">#REF!</definedName>
    <definedName name="K_Class1" localSheetId="3">#REF!</definedName>
    <definedName name="K_Class1">#REF!</definedName>
    <definedName name="K_Class2" localSheetId="2">#REF!</definedName>
    <definedName name="K_Class2" localSheetId="3">#REF!</definedName>
    <definedName name="K_Class2">#REF!</definedName>
    <definedName name="K_Class3" localSheetId="2">#REF!</definedName>
    <definedName name="K_Class3" localSheetId="3">#REF!</definedName>
    <definedName name="K_Class3">#REF!</definedName>
    <definedName name="K_Class4" localSheetId="2">#REF!</definedName>
    <definedName name="K_Class4" localSheetId="3">#REF!</definedName>
    <definedName name="K_Class4">#REF!</definedName>
    <definedName name="K_Class5" localSheetId="2">#REF!</definedName>
    <definedName name="K_Class5" localSheetId="3">#REF!</definedName>
    <definedName name="K_Class5">#REF!</definedName>
    <definedName name="K_con" localSheetId="2">#REF!</definedName>
    <definedName name="K_con" localSheetId="3">#REF!</definedName>
    <definedName name="K_con">#REF!</definedName>
    <definedName name="K_L" localSheetId="2">#REF!</definedName>
    <definedName name="K_L" localSheetId="3">#REF!</definedName>
    <definedName name="K_L">#REF!</definedName>
    <definedName name="K_lchae" localSheetId="2">#REF!</definedName>
    <definedName name="K_lchae" localSheetId="3">#REF!</definedName>
    <definedName name="K_lchae">#REF!</definedName>
    <definedName name="K_run" localSheetId="2">#REF!</definedName>
    <definedName name="K_run" localSheetId="3">#REF!</definedName>
    <definedName name="K_run">#REF!</definedName>
    <definedName name="K_sed" localSheetId="2">#REF!</definedName>
    <definedName name="K_sed" localSheetId="3">#REF!</definedName>
    <definedName name="K_sed">#REF!</definedName>
    <definedName name="kcong" localSheetId="2">#REF!</definedName>
    <definedName name="kcong" localSheetId="3">#REF!</definedName>
    <definedName name="kcong">#REF!</definedName>
    <definedName name="KDC" localSheetId="2">#REF!</definedName>
    <definedName name="KDC" localSheetId="3">#REF!</definedName>
    <definedName name="KDC">#REF!</definedName>
    <definedName name="Kepcapcacloai" localSheetId="2">#REF!</definedName>
    <definedName name="Kepcapcacloai" localSheetId="3">#REF!</definedName>
    <definedName name="Kepcapcacloai">#REF!</definedName>
    <definedName name="KFFMAX" localSheetId="2">#REF!</definedName>
    <definedName name="KFFMAX" localSheetId="3">#REF!</definedName>
    <definedName name="KFFMAX">#REF!</definedName>
    <definedName name="KFFMIN" localSheetId="2">#REF!</definedName>
    <definedName name="KFFMIN" localSheetId="3">#REF!</definedName>
    <definedName name="KFFMIN">#REF!</definedName>
    <definedName name="kk">0.8</definedName>
    <definedName name="kkk" localSheetId="2">#REF!</definedName>
    <definedName name="kkk" localSheetId="3">#REF!</definedName>
    <definedName name="kkk">#REF!</definedName>
    <definedName name="kl_ME" localSheetId="2">#REF!</definedName>
    <definedName name="kl_ME" localSheetId="3">#REF!</definedName>
    <definedName name="kl_ME">#REF!</definedName>
    <definedName name="KLC" localSheetId="2">#REF!</definedName>
    <definedName name="KLC" localSheetId="3">#REF!</definedName>
    <definedName name="KLC">#REF!</definedName>
    <definedName name="kldd1p" localSheetId="2">#REF!</definedName>
    <definedName name="kldd1p" localSheetId="3">#REF!</definedName>
    <definedName name="kldd1p">#REF!</definedName>
    <definedName name="KLFMAX" localSheetId="2">#REF!</definedName>
    <definedName name="KLFMAX" localSheetId="3">#REF!</definedName>
    <definedName name="KLFMAX">#REF!</definedName>
    <definedName name="KLFMIN" localSheetId="2">#REF!</definedName>
    <definedName name="KLFMIN" localSheetId="3">#REF!</definedName>
    <definedName name="KLFMIN">#REF!</definedName>
    <definedName name="KLHC15" localSheetId="2">#REF!</definedName>
    <definedName name="KLHC15" localSheetId="3">#REF!</definedName>
    <definedName name="KLHC15">#REF!</definedName>
    <definedName name="KLHC25" localSheetId="2">#REF!</definedName>
    <definedName name="KLHC25" localSheetId="3">#REF!</definedName>
    <definedName name="KLHC25">#REF!</definedName>
    <definedName name="KLLC15" localSheetId="2">#REF!</definedName>
    <definedName name="KLLC15" localSheetId="3">#REF!</definedName>
    <definedName name="KLLC15">#REF!</definedName>
    <definedName name="KLLC25" localSheetId="2">#REF!</definedName>
    <definedName name="KLLC25" localSheetId="3">#REF!</definedName>
    <definedName name="KLLC25">#REF!</definedName>
    <definedName name="KLMC15" localSheetId="2">#REF!</definedName>
    <definedName name="KLMC15" localSheetId="3">#REF!</definedName>
    <definedName name="KLMC15">#REF!</definedName>
    <definedName name="KLMC25" localSheetId="2">#REF!</definedName>
    <definedName name="KLMC25" localSheetId="3">#REF!</definedName>
    <definedName name="KLMC25">#REF!</definedName>
    <definedName name="kp1ph" localSheetId="2">#REF!</definedName>
    <definedName name="kp1ph" localSheetId="3">#REF!</definedName>
    <definedName name="kp1ph">#REF!</definedName>
    <definedName name="KSTK" localSheetId="2">#REF!</definedName>
    <definedName name="KSTK" localSheetId="3">#REF!</definedName>
    <definedName name="KSTK">#REF!</definedName>
    <definedName name="Kte" localSheetId="2">#REF!</definedName>
    <definedName name="Kte" localSheetId="3">#REF!</definedName>
    <definedName name="Kte">#REF!</definedName>
    <definedName name="KVC" localSheetId="2">#REF!</definedName>
    <definedName name="KVC" localSheetId="3">#REF!</definedName>
    <definedName name="KVC">#REF!</definedName>
    <definedName name="khanang" localSheetId="2">#REF!</definedName>
    <definedName name="khanang" localSheetId="3">#REF!</definedName>
    <definedName name="khanang">#REF!</definedName>
    <definedName name="Khanhdonnoitrunggiannoidieuchinh" localSheetId="2">#REF!</definedName>
    <definedName name="Khanhdonnoitrunggiannoidieuchinh" localSheetId="3">#REF!</definedName>
    <definedName name="Khanhdonnoitrunggiannoidieuchinh">#REF!</definedName>
    <definedName name="khong" localSheetId="2">#REF!</definedName>
    <definedName name="khong" localSheetId="3">#REF!</definedName>
    <definedName name="khong">#REF!</definedName>
    <definedName name="l" localSheetId="2">#REF!</definedName>
    <definedName name="l" localSheetId="3">#REF!</definedName>
    <definedName name="l">#REF!</definedName>
    <definedName name="Lab_tec" localSheetId="2">#REF!</definedName>
    <definedName name="Lab_tec" localSheetId="3">#REF!</definedName>
    <definedName name="Lab_tec">#REF!</definedName>
    <definedName name="Labour_cost" localSheetId="2">#REF!</definedName>
    <definedName name="Labour_cost" localSheetId="3">#REF!</definedName>
    <definedName name="Labour_cost">#REF!</definedName>
    <definedName name="Lac_tec" localSheetId="2">#REF!</definedName>
    <definedName name="Lac_tec" localSheetId="3">#REF!</definedName>
    <definedName name="Lac_tec">#REF!</definedName>
    <definedName name="lan" localSheetId="2">#REF!</definedName>
    <definedName name="lan" localSheetId="3">#REF!</definedName>
    <definedName name="lan">#REF!</definedName>
    <definedName name="LandPreperationWage" localSheetId="2">#REF!</definedName>
    <definedName name="LandPreperationWage" localSheetId="3">#REF!</definedName>
    <definedName name="LandPreperationWage">#REF!</definedName>
    <definedName name="Lmk" localSheetId="2">#REF!</definedName>
    <definedName name="Lmk" localSheetId="3">#REF!</definedName>
    <definedName name="Lmk">#REF!</definedName>
    <definedName name="LMU" localSheetId="2">#REF!</definedName>
    <definedName name="LMU" localSheetId="3">#REF!</definedName>
    <definedName name="LMU">#REF!</definedName>
    <definedName name="LMUSelected" localSheetId="2">#REF!</definedName>
    <definedName name="LMUSelected" localSheetId="3">#REF!</definedName>
    <definedName name="LMUSelected">#REF!</definedName>
    <definedName name="ln" localSheetId="2">#REF!</definedName>
    <definedName name="ln" localSheetId="3">#REF!</definedName>
    <definedName name="ln">#REF!</definedName>
    <definedName name="Loss_tec" localSheetId="2">#REF!</definedName>
    <definedName name="Loss_tec" localSheetId="3">#REF!</definedName>
    <definedName name="Loss_tec">#REF!</definedName>
    <definedName name="LRMC" localSheetId="2">#REF!</definedName>
    <definedName name="LRMC" localSheetId="3">#REF!</definedName>
    <definedName name="LRMC">#REF!</definedName>
    <definedName name="luuthong" localSheetId="2">#REF!</definedName>
    <definedName name="luuthong" localSheetId="3">#REF!</definedName>
    <definedName name="luuthong">#REF!</definedName>
    <definedName name="lVC" localSheetId="2">#REF!</definedName>
    <definedName name="lVC" localSheetId="3">#REF!</definedName>
    <definedName name="lVC">#REF!</definedName>
    <definedName name="LX100N" localSheetId="2">#REF!</definedName>
    <definedName name="LX100N" localSheetId="3">#REF!</definedName>
    <definedName name="LX100N">#REF!</definedName>
    <definedName name="m" localSheetId="2">#REF!</definedName>
    <definedName name="m" localSheetId="3">#REF!</definedName>
    <definedName name="m">#REF!</definedName>
    <definedName name="M0.4" localSheetId="2">#REF!</definedName>
    <definedName name="M0.4" localSheetId="3">#REF!</definedName>
    <definedName name="M0.4">#REF!</definedName>
    <definedName name="M12ba3p" localSheetId="2">#REF!</definedName>
    <definedName name="M12ba3p" localSheetId="3">#REF!</definedName>
    <definedName name="M12ba3p">#REF!</definedName>
    <definedName name="M12bb1p" localSheetId="2">#REF!</definedName>
    <definedName name="M12bb1p" localSheetId="3">#REF!</definedName>
    <definedName name="M12bb1p">#REF!</definedName>
    <definedName name="M12bnnc" localSheetId="2">#REF!</definedName>
    <definedName name="M12bnnc" localSheetId="3">#REF!</definedName>
    <definedName name="M12bnnc">#REF!</definedName>
    <definedName name="M12bnvl" localSheetId="2">#REF!</definedName>
    <definedName name="M12bnvl" localSheetId="3">#REF!</definedName>
    <definedName name="M12bnvl">#REF!</definedName>
    <definedName name="M12cbnc" localSheetId="2">#REF!</definedName>
    <definedName name="M12cbnc" localSheetId="3">#REF!</definedName>
    <definedName name="M12cbnc">#REF!</definedName>
    <definedName name="M12cbvl" localSheetId="2">#REF!</definedName>
    <definedName name="M12cbvl" localSheetId="3">#REF!</definedName>
    <definedName name="M12cbvl">#REF!</definedName>
    <definedName name="M14bb1p" localSheetId="2">#REF!</definedName>
    <definedName name="M14bb1p" localSheetId="3">#REF!</definedName>
    <definedName name="M14bb1p">#REF!</definedName>
    <definedName name="M2H" localSheetId="2">#REF!</definedName>
    <definedName name="M2H" localSheetId="3">#REF!</definedName>
    <definedName name="M2H">#REF!</definedName>
    <definedName name="m8aanc" localSheetId="2">#REF!</definedName>
    <definedName name="m8aanc" localSheetId="3">#REF!</definedName>
    <definedName name="m8aanc">#REF!</definedName>
    <definedName name="m8aavl" localSheetId="2">#REF!</definedName>
    <definedName name="m8aavl" localSheetId="3">#REF!</definedName>
    <definedName name="m8aavl">#REF!</definedName>
    <definedName name="Ma3pnc" localSheetId="2">#REF!</definedName>
    <definedName name="Ma3pnc" localSheetId="3">#REF!</definedName>
    <definedName name="Ma3pnc">#REF!</definedName>
    <definedName name="Ma3pvl" localSheetId="2">#REF!</definedName>
    <definedName name="Ma3pvl" localSheetId="3">#REF!</definedName>
    <definedName name="Ma3pvl">#REF!</definedName>
    <definedName name="Maa3pnc" localSheetId="2">#REF!</definedName>
    <definedName name="Maa3pnc" localSheetId="3">#REF!</definedName>
    <definedName name="Maa3pnc">#REF!</definedName>
    <definedName name="Maa3pvl" localSheetId="2">#REF!</definedName>
    <definedName name="Maa3pvl" localSheetId="3">#REF!</definedName>
    <definedName name="Maa3pvl">#REF!</definedName>
    <definedName name="MAJ_CON_EQP" localSheetId="2">#REF!</definedName>
    <definedName name="MAJ_CON_EQP" localSheetId="3">#REF!</definedName>
    <definedName name="MAJ_CON_EQP">#REF!</definedName>
    <definedName name="Mba1p" localSheetId="2">#REF!</definedName>
    <definedName name="Mba1p" localSheetId="3">#REF!</definedName>
    <definedName name="Mba1p">#REF!</definedName>
    <definedName name="Mba3p" localSheetId="2">#REF!</definedName>
    <definedName name="Mba3p" localSheetId="3">#REF!</definedName>
    <definedName name="Mba3p">#REF!</definedName>
    <definedName name="Mbb3p" localSheetId="2">#REF!</definedName>
    <definedName name="Mbb3p" localSheetId="3">#REF!</definedName>
    <definedName name="Mbb3p">#REF!</definedName>
    <definedName name="Mbn1p" localSheetId="2">#REF!</definedName>
    <definedName name="Mbn1p" localSheetId="3">#REF!</definedName>
    <definedName name="Mbn1p">#REF!</definedName>
    <definedName name="mc" localSheetId="2">#REF!</definedName>
    <definedName name="mc" localSheetId="3">#REF!</definedName>
    <definedName name="mc">#REF!</definedName>
    <definedName name="me" localSheetId="2">#REF!</definedName>
    <definedName name="me" localSheetId="3">#REF!</definedName>
    <definedName name="me">#REF!</definedName>
    <definedName name="Mè_A1" localSheetId="2">#REF!</definedName>
    <definedName name="Mè_A1" localSheetId="3">#REF!</definedName>
    <definedName name="Mè_A1">#REF!</definedName>
    <definedName name="Mè_A2" localSheetId="2">#REF!</definedName>
    <definedName name="Mè_A2" localSheetId="3">#REF!</definedName>
    <definedName name="Mè_A2">#REF!</definedName>
    <definedName name="MG_A" localSheetId="2">#REF!</definedName>
    <definedName name="MG_A" localSheetId="3">#REF!</definedName>
    <definedName name="MG_A">#REF!</definedName>
    <definedName name="MIH" localSheetId="2">#REF!</definedName>
    <definedName name="MIH" localSheetId="3">#REF!</definedName>
    <definedName name="MIH">#REF!</definedName>
    <definedName name="MN" localSheetId="2">#REF!</definedName>
    <definedName name="MN" localSheetId="3">#REF!</definedName>
    <definedName name="MN">#REF!</definedName>
    <definedName name="MTCLD" localSheetId="2">#REF!</definedName>
    <definedName name="MTCLD" localSheetId="3">#REF!</definedName>
    <definedName name="MTCLD">#REF!</definedName>
    <definedName name="MTCMB" localSheetId="2">#REF!</definedName>
    <definedName name="MTCMB" localSheetId="3">#REF!</definedName>
    <definedName name="MTCMB">#REF!</definedName>
    <definedName name="MTCT" localSheetId="2">#REF!</definedName>
    <definedName name="MTCT" localSheetId="3">#REF!</definedName>
    <definedName name="MTCT">#REF!</definedName>
    <definedName name="MTMAC12" localSheetId="2">#REF!</definedName>
    <definedName name="MTMAC12" localSheetId="3">#REF!</definedName>
    <definedName name="MTMAC12">#REF!</definedName>
    <definedName name="MTN" localSheetId="2">#REF!</definedName>
    <definedName name="MTN" localSheetId="3">#REF!</definedName>
    <definedName name="MTN">#REF!</definedName>
    <definedName name="mtram" localSheetId="2">#REF!</definedName>
    <definedName name="mtram" localSheetId="3">#REF!</definedName>
    <definedName name="mtram">#REF!</definedName>
    <definedName name="MUA" localSheetId="2">#REF!</definedName>
    <definedName name="MUA" localSheetId="3">#REF!</definedName>
    <definedName name="MUA">#REF!</definedName>
    <definedName name="myle" localSheetId="2">#REF!</definedName>
    <definedName name="myle" localSheetId="3">#REF!</definedName>
    <definedName name="myle">#REF!</definedName>
    <definedName name="n" localSheetId="2">#REF!</definedName>
    <definedName name="n" localSheetId="3">#REF!</definedName>
    <definedName name="n">#REF!</definedName>
    <definedName name="N_Class1" localSheetId="2">#REF!</definedName>
    <definedName name="N_Class1" localSheetId="3">#REF!</definedName>
    <definedName name="N_Class1">#REF!</definedName>
    <definedName name="N_Class2" localSheetId="2">#REF!</definedName>
    <definedName name="N_Class2" localSheetId="3">#REF!</definedName>
    <definedName name="N_Class2">#REF!</definedName>
    <definedName name="N_Class3" localSheetId="2">#REF!</definedName>
    <definedName name="N_Class3" localSheetId="3">#REF!</definedName>
    <definedName name="N_Class3">#REF!</definedName>
    <definedName name="N_Class4" localSheetId="2">#REF!</definedName>
    <definedName name="N_Class4" localSheetId="3">#REF!</definedName>
    <definedName name="N_Class4">#REF!</definedName>
    <definedName name="N_Class5" localSheetId="2">#REF!</definedName>
    <definedName name="N_Class5" localSheetId="3">#REF!</definedName>
    <definedName name="N_Class5">#REF!</definedName>
    <definedName name="N_con" localSheetId="2">#REF!</definedName>
    <definedName name="N_con" localSheetId="3">#REF!</definedName>
    <definedName name="N_con">#REF!</definedName>
    <definedName name="N_lchae" localSheetId="2">#REF!</definedName>
    <definedName name="N_lchae" localSheetId="3">#REF!</definedName>
    <definedName name="N_lchae">#REF!</definedName>
    <definedName name="N_run" localSheetId="2">#REF!</definedName>
    <definedName name="N_run" localSheetId="3">#REF!</definedName>
    <definedName name="N_run">#REF!</definedName>
    <definedName name="N_sed" localSheetId="2">#REF!</definedName>
    <definedName name="N_sed" localSheetId="3">#REF!</definedName>
    <definedName name="N_sed">#REF!</definedName>
    <definedName name="N_volae" localSheetId="2">#REF!</definedName>
    <definedName name="N_volae" localSheetId="3">#REF!</definedName>
    <definedName name="N_volae">#REF!</definedName>
    <definedName name="n1pig" localSheetId="2">#REF!</definedName>
    <definedName name="n1pig" localSheetId="3">#REF!</definedName>
    <definedName name="n1pig">#REF!</definedName>
    <definedName name="n1pind" localSheetId="2">#REF!</definedName>
    <definedName name="n1pind" localSheetId="3">#REF!</definedName>
    <definedName name="n1pind">#REF!</definedName>
    <definedName name="n1pint" localSheetId="2">#REF!</definedName>
    <definedName name="n1pint" localSheetId="3">#REF!</definedName>
    <definedName name="n1pint">#REF!</definedName>
    <definedName name="n1ping" localSheetId="2">#REF!</definedName>
    <definedName name="n1ping" localSheetId="3">#REF!</definedName>
    <definedName name="n1ping">#REF!</definedName>
    <definedName name="nc" localSheetId="2">#REF!</definedName>
    <definedName name="nc" localSheetId="3">#REF!</definedName>
    <definedName name="nc">#REF!</definedName>
    <definedName name="nc_btm10" localSheetId="2">#REF!</definedName>
    <definedName name="nc_btm10" localSheetId="3">#REF!</definedName>
    <definedName name="nc_btm10">#REF!</definedName>
    <definedName name="nc_btm100" localSheetId="2">#REF!</definedName>
    <definedName name="nc_btm100" localSheetId="3">#REF!</definedName>
    <definedName name="nc_btm100">#REF!</definedName>
    <definedName name="nc1p" localSheetId="2">#REF!</definedName>
    <definedName name="nc1p" localSheetId="3">#REF!</definedName>
    <definedName name="nc1p">#REF!</definedName>
    <definedName name="nc3p" localSheetId="2">#REF!</definedName>
    <definedName name="nc3p" localSheetId="3">#REF!</definedName>
    <definedName name="nc3p">#REF!</definedName>
    <definedName name="NCBD100" localSheetId="2">#REF!</definedName>
    <definedName name="NCBD100" localSheetId="3">#REF!</definedName>
    <definedName name="NCBD100">#REF!</definedName>
    <definedName name="NCBD200" localSheetId="2">#REF!</definedName>
    <definedName name="NCBD200" localSheetId="3">#REF!</definedName>
    <definedName name="NCBD200">#REF!</definedName>
    <definedName name="NCBD250" localSheetId="2">#REF!</definedName>
    <definedName name="NCBD250" localSheetId="3">#REF!</definedName>
    <definedName name="NCBD250">#REF!</definedName>
    <definedName name="NCcap0.7" localSheetId="2">#REF!</definedName>
    <definedName name="NCcap0.7" localSheetId="3">#REF!</definedName>
    <definedName name="NCcap0.7">#REF!</definedName>
    <definedName name="NCcap1" localSheetId="2">#REF!</definedName>
    <definedName name="NCcap1" localSheetId="3">#REF!</definedName>
    <definedName name="NCcap1">#REF!</definedName>
    <definedName name="nccs" localSheetId="2">#REF!</definedName>
    <definedName name="nccs" localSheetId="3">#REF!</definedName>
    <definedName name="nccs">#REF!</definedName>
    <definedName name="ncday35" localSheetId="2">#REF!</definedName>
    <definedName name="ncday35" localSheetId="3">#REF!</definedName>
    <definedName name="ncday35">#REF!</definedName>
    <definedName name="ncday50" localSheetId="2">#REF!</definedName>
    <definedName name="ncday50" localSheetId="3">#REF!</definedName>
    <definedName name="ncday50">#REF!</definedName>
    <definedName name="ncday70" localSheetId="2">#REF!</definedName>
    <definedName name="ncday70" localSheetId="3">#REF!</definedName>
    <definedName name="ncday70">#REF!</definedName>
    <definedName name="ncday95" localSheetId="2">#REF!</definedName>
    <definedName name="ncday95" localSheetId="3">#REF!</definedName>
    <definedName name="ncday95">#REF!</definedName>
    <definedName name="NCGF" localSheetId="2">#REF!</definedName>
    <definedName name="NCGF" localSheetId="3">#REF!</definedName>
    <definedName name="NCGF">#REF!</definedName>
    <definedName name="ncgff" localSheetId="2">#REF!</definedName>
    <definedName name="ncgff" localSheetId="3">#REF!</definedName>
    <definedName name="ncgff">#REF!</definedName>
    <definedName name="NCKday" localSheetId="2">#REF!</definedName>
    <definedName name="NCKday" localSheetId="3">#REF!</definedName>
    <definedName name="NCKday">#REF!</definedName>
    <definedName name="NCKT" localSheetId="2">#REF!</definedName>
    <definedName name="NCKT" localSheetId="3">#REF!</definedName>
    <definedName name="NCKT">#REF!</definedName>
    <definedName name="NCLD" localSheetId="2">#REF!</definedName>
    <definedName name="NCLD" localSheetId="3">#REF!</definedName>
    <definedName name="NCLD">#REF!</definedName>
    <definedName name="NCPP" localSheetId="2">#REF!</definedName>
    <definedName name="NCPP" localSheetId="3">#REF!</definedName>
    <definedName name="NCPP">#REF!</definedName>
    <definedName name="NCT" localSheetId="2">#REF!</definedName>
    <definedName name="NCT" localSheetId="3">#REF!</definedName>
    <definedName name="NCT">#REF!</definedName>
    <definedName name="nctn" localSheetId="2">#REF!</definedName>
    <definedName name="nctn" localSheetId="3">#REF!</definedName>
    <definedName name="nctn">#REF!</definedName>
    <definedName name="nctram" localSheetId="2">#REF!</definedName>
    <definedName name="nctram" localSheetId="3">#REF!</definedName>
    <definedName name="nctram">#REF!</definedName>
    <definedName name="NCVC100" localSheetId="2">#REF!</definedName>
    <definedName name="NCVC100" localSheetId="3">#REF!</definedName>
    <definedName name="NCVC100">#REF!</definedName>
    <definedName name="NCVC200" localSheetId="2">#REF!</definedName>
    <definedName name="NCVC200" localSheetId="3">#REF!</definedName>
    <definedName name="NCVC200">#REF!</definedName>
    <definedName name="NCVC250" localSheetId="2">#REF!</definedName>
    <definedName name="NCVC250" localSheetId="3">#REF!</definedName>
    <definedName name="NCVC250">#REF!</definedName>
    <definedName name="NCVC3P" localSheetId="2">#REF!</definedName>
    <definedName name="NCVC3P" localSheetId="3">#REF!</definedName>
    <definedName name="NCVC3P">#REF!</definedName>
    <definedName name="NDFN" localSheetId="2">#REF!</definedName>
    <definedName name="NDFN" localSheetId="3">#REF!</definedName>
    <definedName name="NDFN">#REF!</definedName>
    <definedName name="NDFP" localSheetId="2">#REF!</definedName>
    <definedName name="NDFP" localSheetId="3">#REF!</definedName>
    <definedName name="NDFP">#REF!</definedName>
    <definedName name="NET" localSheetId="2">#REF!</definedName>
    <definedName name="NET" localSheetId="3">#REF!</definedName>
    <definedName name="NET">#REF!</definedName>
    <definedName name="NET_1" localSheetId="2">#REF!</definedName>
    <definedName name="NET_1" localSheetId="3">#REF!</definedName>
    <definedName name="NET_1">#REF!</definedName>
    <definedName name="NET_ANA" localSheetId="2">#REF!</definedName>
    <definedName name="NET_ANA" localSheetId="3">#REF!</definedName>
    <definedName name="NET_ANA">#REF!</definedName>
    <definedName name="NET_ANA_1" localSheetId="2">#REF!</definedName>
    <definedName name="NET_ANA_1" localSheetId="3">#REF!</definedName>
    <definedName name="NET_ANA_1">#REF!</definedName>
    <definedName name="NET_ANA_2" localSheetId="2">#REF!</definedName>
    <definedName name="NET_ANA_2" localSheetId="3">#REF!</definedName>
    <definedName name="NET_ANA_2">#REF!</definedName>
    <definedName name="nig" localSheetId="2">#REF!</definedName>
    <definedName name="nig" localSheetId="3">#REF!</definedName>
    <definedName name="nig">#REF!</definedName>
    <definedName name="nig1p" localSheetId="2">#REF!</definedName>
    <definedName name="nig1p" localSheetId="3">#REF!</definedName>
    <definedName name="nig1p">#REF!</definedName>
    <definedName name="nig3p" localSheetId="2">#REF!</definedName>
    <definedName name="nig3p" localSheetId="3">#REF!</definedName>
    <definedName name="nig3p">#REF!</definedName>
    <definedName name="nignc1p" localSheetId="2">#REF!</definedName>
    <definedName name="nignc1p" localSheetId="3">#REF!</definedName>
    <definedName name="nignc1p">#REF!</definedName>
    <definedName name="nigvl1p" localSheetId="2">#REF!</definedName>
    <definedName name="nigvl1p" localSheetId="3">#REF!</definedName>
    <definedName name="nigvl1p">#REF!</definedName>
    <definedName name="nin" localSheetId="2">#REF!</definedName>
    <definedName name="nin" localSheetId="3">#REF!</definedName>
    <definedName name="nin">#REF!</definedName>
    <definedName name="nin14nc3p" localSheetId="2">#REF!</definedName>
    <definedName name="nin14nc3p" localSheetId="3">#REF!</definedName>
    <definedName name="nin14nc3p">#REF!</definedName>
    <definedName name="nin14vl3p" localSheetId="2">#REF!</definedName>
    <definedName name="nin14vl3p" localSheetId="3">#REF!</definedName>
    <definedName name="nin14vl3p">#REF!</definedName>
    <definedName name="nin1903p" localSheetId="2">#REF!</definedName>
    <definedName name="nin1903p" localSheetId="3">#REF!</definedName>
    <definedName name="nin1903p">#REF!</definedName>
    <definedName name="nin190nc3p" localSheetId="2">#REF!</definedName>
    <definedName name="nin190nc3p" localSheetId="3">#REF!</definedName>
    <definedName name="nin190nc3p">#REF!</definedName>
    <definedName name="nin190vl3p" localSheetId="2">#REF!</definedName>
    <definedName name="nin190vl3p" localSheetId="3">#REF!</definedName>
    <definedName name="nin190vl3p">#REF!</definedName>
    <definedName name="nin2903p" localSheetId="2">#REF!</definedName>
    <definedName name="nin2903p" localSheetId="3">#REF!</definedName>
    <definedName name="nin2903p">#REF!</definedName>
    <definedName name="nin290nc3p" localSheetId="2">#REF!</definedName>
    <definedName name="nin290nc3p" localSheetId="3">#REF!</definedName>
    <definedName name="nin290nc3p">#REF!</definedName>
    <definedName name="nin290vl3p" localSheetId="2">#REF!</definedName>
    <definedName name="nin290vl3p" localSheetId="3">#REF!</definedName>
    <definedName name="nin290vl3p">#REF!</definedName>
    <definedName name="nin3p" localSheetId="2">#REF!</definedName>
    <definedName name="nin3p" localSheetId="3">#REF!</definedName>
    <definedName name="nin3p">#REF!</definedName>
    <definedName name="nind" localSheetId="2">#REF!</definedName>
    <definedName name="nind" localSheetId="3">#REF!</definedName>
    <definedName name="nind">#REF!</definedName>
    <definedName name="nind1p" localSheetId="2">#REF!</definedName>
    <definedName name="nind1p" localSheetId="3">#REF!</definedName>
    <definedName name="nind1p">#REF!</definedName>
    <definedName name="nind3p" localSheetId="2">#REF!</definedName>
    <definedName name="nind3p" localSheetId="3">#REF!</definedName>
    <definedName name="nind3p">#REF!</definedName>
    <definedName name="nindnc1p" localSheetId="2">#REF!</definedName>
    <definedName name="nindnc1p" localSheetId="3">#REF!</definedName>
    <definedName name="nindnc1p">#REF!</definedName>
    <definedName name="nindnc3p" localSheetId="2">#REF!</definedName>
    <definedName name="nindnc3p" localSheetId="3">#REF!</definedName>
    <definedName name="nindnc3p">#REF!</definedName>
    <definedName name="nindvl1p" localSheetId="2">#REF!</definedName>
    <definedName name="nindvl1p" localSheetId="3">#REF!</definedName>
    <definedName name="nindvl1p">#REF!</definedName>
    <definedName name="nindvl3p" localSheetId="2">#REF!</definedName>
    <definedName name="nindvl3p" localSheetId="3">#REF!</definedName>
    <definedName name="nindvl3p">#REF!</definedName>
    <definedName name="ninnc3p" localSheetId="2">#REF!</definedName>
    <definedName name="ninnc3p" localSheetId="3">#REF!</definedName>
    <definedName name="ninnc3p">#REF!</definedName>
    <definedName name="nint1p" localSheetId="2">#REF!</definedName>
    <definedName name="nint1p" localSheetId="3">#REF!</definedName>
    <definedName name="nint1p">#REF!</definedName>
    <definedName name="nintnc1p" localSheetId="2">#REF!</definedName>
    <definedName name="nintnc1p" localSheetId="3">#REF!</definedName>
    <definedName name="nintnc1p">#REF!</definedName>
    <definedName name="nintvl1p" localSheetId="2">#REF!</definedName>
    <definedName name="nintvl1p" localSheetId="3">#REF!</definedName>
    <definedName name="nintvl1p">#REF!</definedName>
    <definedName name="ninvl3p" localSheetId="2">#REF!</definedName>
    <definedName name="ninvl3p" localSheetId="3">#REF!</definedName>
    <definedName name="ninvl3p">#REF!</definedName>
    <definedName name="ning1p" localSheetId="2">#REF!</definedName>
    <definedName name="ning1p" localSheetId="3">#REF!</definedName>
    <definedName name="ning1p">#REF!</definedName>
    <definedName name="ningnc1p" localSheetId="2">#REF!</definedName>
    <definedName name="ningnc1p" localSheetId="3">#REF!</definedName>
    <definedName name="ningnc1p">#REF!</definedName>
    <definedName name="ningvl1p" localSheetId="2">#REF!</definedName>
    <definedName name="ningvl1p" localSheetId="3">#REF!</definedName>
    <definedName name="ningvl1p">#REF!</definedName>
    <definedName name="nl" localSheetId="2">#REF!</definedName>
    <definedName name="nl" localSheetId="3">#REF!</definedName>
    <definedName name="nl">#REF!</definedName>
    <definedName name="NL12nc" localSheetId="2">#REF!</definedName>
    <definedName name="NL12nc" localSheetId="3">#REF!</definedName>
    <definedName name="NL12nc">#REF!</definedName>
    <definedName name="NL12vl" localSheetId="2">#REF!</definedName>
    <definedName name="NL12vl" localSheetId="3">#REF!</definedName>
    <definedName name="NL12vl">#REF!</definedName>
    <definedName name="nl1p" localSheetId="2">#REF!</definedName>
    <definedName name="nl1p" localSheetId="3">#REF!</definedName>
    <definedName name="nl1p">#REF!</definedName>
    <definedName name="nl3p" localSheetId="2">#REF!</definedName>
    <definedName name="nl3p" localSheetId="3">#REF!</definedName>
    <definedName name="nl3p">#REF!</definedName>
    <definedName name="NLFElse" localSheetId="2">#REF!</definedName>
    <definedName name="NLFElse" localSheetId="3">#REF!</definedName>
    <definedName name="NLFElse">#REF!</definedName>
    <definedName name="NLHC15" localSheetId="2">#REF!</definedName>
    <definedName name="NLHC15" localSheetId="3">#REF!</definedName>
    <definedName name="NLHC15">#REF!</definedName>
    <definedName name="NLHC25" localSheetId="2">#REF!</definedName>
    <definedName name="NLHC25" localSheetId="3">#REF!</definedName>
    <definedName name="NLHC25">#REF!</definedName>
    <definedName name="NLLC15" localSheetId="2">#REF!</definedName>
    <definedName name="NLLC15" localSheetId="3">#REF!</definedName>
    <definedName name="NLLC15">#REF!</definedName>
    <definedName name="NLLC25" localSheetId="2">#REF!</definedName>
    <definedName name="NLLC25" localSheetId="3">#REF!</definedName>
    <definedName name="NLLC25">#REF!</definedName>
    <definedName name="NLMC15" localSheetId="2">#REF!</definedName>
    <definedName name="NLMC15" localSheetId="3">#REF!</definedName>
    <definedName name="NLMC15">#REF!</definedName>
    <definedName name="NLMC25" localSheetId="2">#REF!</definedName>
    <definedName name="NLMC25" localSheetId="3">#REF!</definedName>
    <definedName name="NLMC25">#REF!</definedName>
    <definedName name="nlnc3p" localSheetId="2">#REF!</definedName>
    <definedName name="nlnc3p" localSheetId="3">#REF!</definedName>
    <definedName name="nlnc3p">#REF!</definedName>
    <definedName name="nlnc3pha" localSheetId="2">#REF!</definedName>
    <definedName name="nlnc3pha" localSheetId="3">#REF!</definedName>
    <definedName name="nlnc3pha">#REF!</definedName>
    <definedName name="NLTK1p" localSheetId="2">#REF!</definedName>
    <definedName name="NLTK1p" localSheetId="3">#REF!</definedName>
    <definedName name="NLTK1p">#REF!</definedName>
    <definedName name="nlvl3p" localSheetId="2">#REF!</definedName>
    <definedName name="nlvl3p" localSheetId="3">#REF!</definedName>
    <definedName name="nlvl3p">#REF!</definedName>
    <definedName name="nn" localSheetId="2">#REF!</definedName>
    <definedName name="nn" localSheetId="3">#REF!</definedName>
    <definedName name="nn">#REF!</definedName>
    <definedName name="nn1p" localSheetId="2">#REF!</definedName>
    <definedName name="nn1p" localSheetId="3">#REF!</definedName>
    <definedName name="nn1p">#REF!</definedName>
    <definedName name="nn3p" localSheetId="2">#REF!</definedName>
    <definedName name="nn3p" localSheetId="3">#REF!</definedName>
    <definedName name="nn3p">#REF!</definedName>
    <definedName name="nnnc3p" localSheetId="2">#REF!</definedName>
    <definedName name="nnnc3p" localSheetId="3">#REF!</definedName>
    <definedName name="nnnc3p">#REF!</definedName>
    <definedName name="nnvl3p" localSheetId="2">#REF!</definedName>
    <definedName name="nnvl3p" localSheetId="3">#REF!</definedName>
    <definedName name="nnvl3p">#REF!</definedName>
    <definedName name="No" localSheetId="2">#REF!</definedName>
    <definedName name="No" localSheetId="3">#REF!</definedName>
    <definedName name="No">#REF!</definedName>
    <definedName name="NrYC" localSheetId="2">#REF!</definedName>
    <definedName name="NrYC" localSheetId="3">#REF!</definedName>
    <definedName name="NrYC">#REF!</definedName>
    <definedName name="nsc" localSheetId="2">#REF!</definedName>
    <definedName name="nsc" localSheetId="3">#REF!</definedName>
    <definedName name="nsc">#REF!</definedName>
    <definedName name="nsk" localSheetId="2">#REF!</definedName>
    <definedName name="nsk" localSheetId="3">#REF!</definedName>
    <definedName name="nsk">#REF!</definedName>
    <definedName name="Nut_tec" localSheetId="2">#REF!</definedName>
    <definedName name="Nut_tec" localSheetId="3">#REF!</definedName>
    <definedName name="Nut_tec">#REF!</definedName>
    <definedName name="NVF" localSheetId="2">#REF!</definedName>
    <definedName name="NVF" localSheetId="3">#REF!</definedName>
    <definedName name="NVF">#REF!</definedName>
    <definedName name="NH" localSheetId="2">#REF!</definedName>
    <definedName name="NH" localSheetId="3">#REF!</definedName>
    <definedName name="NH">#REF!</definedName>
    <definedName name="nhfffd" localSheetId="3">{"DZ-TDTB2.XLS","Dcksat.xls"}</definedName>
    <definedName name="nhfffd">{"DZ-TDTB2.XLS","Dcksat.xls"}</definedName>
    <definedName name="nhn" localSheetId="2">#REF!</definedName>
    <definedName name="nhn" localSheetId="3">#REF!</definedName>
    <definedName name="nhn">#REF!</definedName>
    <definedName name="NHot" localSheetId="2">#REF!</definedName>
    <definedName name="NHot" localSheetId="3">#REF!</definedName>
    <definedName name="NHot">#REF!</definedName>
    <definedName name="nhu" localSheetId="2">#REF!</definedName>
    <definedName name="nhu" localSheetId="3">#REF!</definedName>
    <definedName name="nhu">#REF!</definedName>
    <definedName name="nhua" localSheetId="2">#REF!</definedName>
    <definedName name="nhua" localSheetId="3">#REF!</definedName>
    <definedName name="nhua">#REF!</definedName>
    <definedName name="nhuad" localSheetId="2">#REF!</definedName>
    <definedName name="nhuad" localSheetId="3">#REF!</definedName>
    <definedName name="nhuad">#REF!</definedName>
    <definedName name="O_M" localSheetId="2">#REF!</definedName>
    <definedName name="O_M" localSheetId="3">#REF!</definedName>
    <definedName name="O_M">#REF!</definedName>
    <definedName name="OD" localSheetId="2">#REF!</definedName>
    <definedName name="OD" localSheetId="3">#REF!</definedName>
    <definedName name="OD">#REF!</definedName>
    <definedName name="ODC" localSheetId="2">#REF!</definedName>
    <definedName name="ODC" localSheetId="3">#REF!</definedName>
    <definedName name="ODC">#REF!</definedName>
    <definedName name="ODS" localSheetId="2">#REF!</definedName>
    <definedName name="ODS" localSheetId="3">#REF!</definedName>
    <definedName name="ODS">#REF!</definedName>
    <definedName name="ODU" localSheetId="2">#REF!</definedName>
    <definedName name="ODU" localSheetId="3">#REF!</definedName>
    <definedName name="ODU">#REF!</definedName>
    <definedName name="OM" localSheetId="2">#REF!</definedName>
    <definedName name="OM" localSheetId="3">#REF!</definedName>
    <definedName name="OM">#REF!</definedName>
    <definedName name="OMC" localSheetId="2">#REF!</definedName>
    <definedName name="OMC" localSheetId="3">#REF!</definedName>
    <definedName name="OMC">#REF!</definedName>
    <definedName name="OME" localSheetId="2">#REF!</definedName>
    <definedName name="OME" localSheetId="3">#REF!</definedName>
    <definedName name="OME">#REF!</definedName>
    <definedName name="OMW" localSheetId="2">#REF!</definedName>
    <definedName name="OMW" localSheetId="3">#REF!</definedName>
    <definedName name="OMW">#REF!</definedName>
    <definedName name="Ongbaovecap" localSheetId="2">#REF!</definedName>
    <definedName name="Ongbaovecap" localSheetId="3">#REF!</definedName>
    <definedName name="Ongbaovecap">#REF!</definedName>
    <definedName name="Ongnoiday" localSheetId="2">#REF!</definedName>
    <definedName name="Ongnoiday" localSheetId="3">#REF!</definedName>
    <definedName name="Ongnoiday">#REF!</definedName>
    <definedName name="Ongnoidaybulongtachongrungtabu" localSheetId="2">#REF!</definedName>
    <definedName name="Ongnoidaybulongtachongrungtabu" localSheetId="3">#REF!</definedName>
    <definedName name="Ongnoidaybulongtachongrungtabu">#REF!</definedName>
    <definedName name="OngPVC" localSheetId="2">#REF!</definedName>
    <definedName name="OngPVC" localSheetId="3">#REF!</definedName>
    <definedName name="OngPVC">#REF!</definedName>
    <definedName name="OOM" localSheetId="2">#REF!</definedName>
    <definedName name="OOM" localSheetId="3">#REF!</definedName>
    <definedName name="OOM">#REF!</definedName>
    <definedName name="options" localSheetId="2">#REF!</definedName>
    <definedName name="options" localSheetId="3">#REF!</definedName>
    <definedName name="options">#REF!</definedName>
    <definedName name="ophom" localSheetId="2">#REF!</definedName>
    <definedName name="ophom" localSheetId="3">#REF!</definedName>
    <definedName name="ophom">#REF!</definedName>
    <definedName name="ORD" localSheetId="2">#REF!</definedName>
    <definedName name="ORD" localSheetId="3">#REF!</definedName>
    <definedName name="ORD">#REF!</definedName>
    <definedName name="ORF" localSheetId="2">#REF!</definedName>
    <definedName name="ORF" localSheetId="3">#REF!</definedName>
    <definedName name="ORF">#REF!</definedName>
    <definedName name="OutRow" localSheetId="2">#REF!</definedName>
    <definedName name="OutRow" localSheetId="3">#REF!</definedName>
    <definedName name="OutRow">#REF!</definedName>
    <definedName name="P_Class1" localSheetId="2">#REF!</definedName>
    <definedName name="P_Class1" localSheetId="3">#REF!</definedName>
    <definedName name="P_Class1">#REF!</definedName>
    <definedName name="P_Class2" localSheetId="2">#REF!</definedName>
    <definedName name="P_Class2" localSheetId="3">#REF!</definedName>
    <definedName name="P_Class2">#REF!</definedName>
    <definedName name="P_Class3" localSheetId="2">#REF!</definedName>
    <definedName name="P_Class3" localSheetId="3">#REF!</definedName>
    <definedName name="P_Class3">#REF!</definedName>
    <definedName name="P_Class4" localSheetId="2">#REF!</definedName>
    <definedName name="P_Class4" localSheetId="3">#REF!</definedName>
    <definedName name="P_Class4">#REF!</definedName>
    <definedName name="P_Class5" localSheetId="2">#REF!</definedName>
    <definedName name="P_Class5" localSheetId="3">#REF!</definedName>
    <definedName name="P_Class5">#REF!</definedName>
    <definedName name="P_con" localSheetId="2">#REF!</definedName>
    <definedName name="P_con" localSheetId="3">#REF!</definedName>
    <definedName name="P_con">#REF!</definedName>
    <definedName name="P_run" localSheetId="2">#REF!</definedName>
    <definedName name="P_run" localSheetId="3">#REF!</definedName>
    <definedName name="P_run">#REF!</definedName>
    <definedName name="P_sed" localSheetId="2">#REF!</definedName>
    <definedName name="P_sed" localSheetId="3">#REF!</definedName>
    <definedName name="P_sed">#REF!</definedName>
    <definedName name="Pe_Class1" localSheetId="2">#REF!</definedName>
    <definedName name="Pe_Class1" localSheetId="3">#REF!</definedName>
    <definedName name="Pe_Class1">#REF!</definedName>
    <definedName name="Pe_Class2" localSheetId="2">#REF!</definedName>
    <definedName name="Pe_Class2" localSheetId="3">#REF!</definedName>
    <definedName name="Pe_Class2">#REF!</definedName>
    <definedName name="Pe_Class3" localSheetId="2">#REF!</definedName>
    <definedName name="Pe_Class3" localSheetId="3">#REF!</definedName>
    <definedName name="Pe_Class3">#REF!</definedName>
    <definedName name="Pe_Class4" localSheetId="2">#REF!</definedName>
    <definedName name="Pe_Class4" localSheetId="3">#REF!</definedName>
    <definedName name="Pe_Class4">#REF!</definedName>
    <definedName name="Pe_Class5" localSheetId="2">#REF!</definedName>
    <definedName name="Pe_Class5" localSheetId="3">#REF!</definedName>
    <definedName name="Pe_Class5">#REF!</definedName>
    <definedName name="PFF" localSheetId="2">#REF!</definedName>
    <definedName name="PFF" localSheetId="3">#REF!</definedName>
    <definedName name="PFF">#REF!</definedName>
    <definedName name="PK" localSheetId="2">#REF!</definedName>
    <definedName name="PK" localSheetId="3">#REF!</definedName>
    <definedName name="PK">#REF!</definedName>
    <definedName name="PRC" localSheetId="2">#REF!</definedName>
    <definedName name="PRC" localSheetId="3">#REF!</definedName>
    <definedName name="PRC">#REF!</definedName>
    <definedName name="PrecNden" localSheetId="2">#REF!</definedName>
    <definedName name="PrecNden" localSheetId="3">#REF!</definedName>
    <definedName name="PrecNden">#REF!</definedName>
    <definedName name="PRICE" localSheetId="2">#REF!</definedName>
    <definedName name="PRICE" localSheetId="3">#REF!</definedName>
    <definedName name="PRICE">#REF!</definedName>
    <definedName name="PRICE1" localSheetId="2">#REF!</definedName>
    <definedName name="PRICE1" localSheetId="3">#REF!</definedName>
    <definedName name="PRICE1">#REF!</definedName>
    <definedName name="Prin1" localSheetId="2">#REF!</definedName>
    <definedName name="Prin1" localSheetId="3">#REF!</definedName>
    <definedName name="Prin1">#REF!</definedName>
    <definedName name="Prin10" localSheetId="2">#REF!</definedName>
    <definedName name="Prin10" localSheetId="3">#REF!</definedName>
    <definedName name="Prin10">#REF!</definedName>
    <definedName name="Prin11" localSheetId="2">#REF!</definedName>
    <definedName name="Prin11" localSheetId="3">#REF!</definedName>
    <definedName name="Prin11">#REF!</definedName>
    <definedName name="Prin12" localSheetId="2">#REF!</definedName>
    <definedName name="Prin12" localSheetId="3">#REF!</definedName>
    <definedName name="Prin12">#REF!</definedName>
    <definedName name="Prin15" localSheetId="2">#REF!</definedName>
    <definedName name="Prin15" localSheetId="3">#REF!</definedName>
    <definedName name="Prin15">#REF!</definedName>
    <definedName name="Prin16" localSheetId="2">#REF!</definedName>
    <definedName name="Prin16" localSheetId="3">#REF!</definedName>
    <definedName name="Prin16">#REF!</definedName>
    <definedName name="Prin18" localSheetId="2">#REF!</definedName>
    <definedName name="Prin18" localSheetId="3">#REF!</definedName>
    <definedName name="Prin18">#REF!</definedName>
    <definedName name="Prin2" localSheetId="2">#REF!</definedName>
    <definedName name="Prin2" localSheetId="3">#REF!</definedName>
    <definedName name="Prin2">#REF!</definedName>
    <definedName name="Prin20" localSheetId="2">#REF!</definedName>
    <definedName name="Prin20" localSheetId="3">#REF!</definedName>
    <definedName name="Prin20">#REF!</definedName>
    <definedName name="Prin21" localSheetId="2">#REF!</definedName>
    <definedName name="Prin21" localSheetId="3">#REF!</definedName>
    <definedName name="Prin21">#REF!</definedName>
    <definedName name="Prin3" localSheetId="2">#REF!</definedName>
    <definedName name="Prin3" localSheetId="3">#REF!</definedName>
    <definedName name="Prin3">#REF!</definedName>
    <definedName name="Prin4" localSheetId="2">#REF!</definedName>
    <definedName name="Prin4" localSheetId="3">#REF!</definedName>
    <definedName name="Prin4">#REF!</definedName>
    <definedName name="Prin5" localSheetId="2">#REF!</definedName>
    <definedName name="Prin5" localSheetId="3">#REF!</definedName>
    <definedName name="Prin5">#REF!</definedName>
    <definedName name="Prin6" localSheetId="2">#REF!</definedName>
    <definedName name="Prin6" localSheetId="3">#REF!</definedName>
    <definedName name="Prin6">#REF!</definedName>
    <definedName name="Prin7" localSheetId="2">#REF!</definedName>
    <definedName name="Prin7" localSheetId="3">#REF!</definedName>
    <definedName name="Prin7">#REF!</definedName>
    <definedName name="Prin8" localSheetId="2">#REF!</definedName>
    <definedName name="Prin8" localSheetId="3">#REF!</definedName>
    <definedName name="Prin8">#REF!</definedName>
    <definedName name="Prin9" localSheetId="2">#REF!</definedName>
    <definedName name="Prin9" localSheetId="3">#REF!</definedName>
    <definedName name="Prin9">#REF!</definedName>
    <definedName name="_xlnm.Print_Area">#REF!</definedName>
    <definedName name="_xlnm.Print_Titles" localSheetId="0">'Bieu 01'!$4:$4</definedName>
    <definedName name="_xlnm.Print_Titles" localSheetId="1">'Bieu 02'!$4:$4</definedName>
    <definedName name="_xlnm.Print_Titles">#REF!</definedName>
    <definedName name="Print_Titles_MI" localSheetId="2">#REF!</definedName>
    <definedName name="Print_Titles_MI" localSheetId="3">#REF!</definedName>
    <definedName name="Print_Titles_MI">#REF!</definedName>
    <definedName name="PRINTA" localSheetId="2">#REF!</definedName>
    <definedName name="PRINTA" localSheetId="3">#REF!</definedName>
    <definedName name="PRINTA">#REF!</definedName>
    <definedName name="PRINTB" localSheetId="2">#REF!</definedName>
    <definedName name="PRINTB" localSheetId="3">#REF!</definedName>
    <definedName name="PRINTB">#REF!</definedName>
    <definedName name="PRINTC" localSheetId="2">#REF!</definedName>
    <definedName name="PRINTC" localSheetId="3">#REF!</definedName>
    <definedName name="PRINTC">#REF!</definedName>
    <definedName name="PROPOSAL" localSheetId="2">#REF!</definedName>
    <definedName name="PROPOSAL" localSheetId="3">#REF!</definedName>
    <definedName name="PROPOSAL">#REF!</definedName>
    <definedName name="PT_A1" localSheetId="2">#REF!</definedName>
    <definedName name="PT_A1" localSheetId="3">#REF!</definedName>
    <definedName name="PT_A1">#REF!</definedName>
    <definedName name="PT_Duong" localSheetId="2">#REF!</definedName>
    <definedName name="PT_Duong" localSheetId="3">#REF!</definedName>
    <definedName name="PT_Duong">#REF!</definedName>
    <definedName name="ptdg" localSheetId="2">#REF!</definedName>
    <definedName name="ptdg" localSheetId="3">#REF!</definedName>
    <definedName name="ptdg">#REF!</definedName>
    <definedName name="PTDG_cau" localSheetId="2">#REF!</definedName>
    <definedName name="PTDG_cau" localSheetId="3">#REF!</definedName>
    <definedName name="PTDG_cau">#REF!</definedName>
    <definedName name="pvd" localSheetId="2">#REF!</definedName>
    <definedName name="pvd" localSheetId="3">#REF!</definedName>
    <definedName name="pvd">#REF!</definedName>
    <definedName name="PHC" localSheetId="2">#REF!</definedName>
    <definedName name="PHC" localSheetId="3">#REF!</definedName>
    <definedName name="PHC">#REF!</definedName>
    <definedName name="Pheuhopgang" localSheetId="2">#REF!</definedName>
    <definedName name="Pheuhopgang" localSheetId="3">#REF!</definedName>
    <definedName name="Pheuhopgang">#REF!</definedName>
    <definedName name="phtuyen" localSheetId="2">#REF!</definedName>
    <definedName name="phtuyen" localSheetId="3">#REF!</definedName>
    <definedName name="phtuyen">#REF!</definedName>
    <definedName name="phu_luc_vua" localSheetId="2">#REF!</definedName>
    <definedName name="phu_luc_vua" localSheetId="3">#REF!</definedName>
    <definedName name="phu_luc_vua">#REF!</definedName>
    <definedName name="Phukienduongday" localSheetId="2">#REF!</definedName>
    <definedName name="Phukienduongday" localSheetId="3">#REF!</definedName>
    <definedName name="Phukienduongday">#REF!</definedName>
    <definedName name="QC" localSheetId="2">#REF!</definedName>
    <definedName name="QC" localSheetId="3">#REF!</definedName>
    <definedName name="QC">#REF!</definedName>
    <definedName name="QDD" localSheetId="2">#REF!</definedName>
    <definedName name="QDD" localSheetId="3">#REF!</definedName>
    <definedName name="QDD">#REF!</definedName>
    <definedName name="qtdm" localSheetId="2">#REF!</definedName>
    <definedName name="qtdm" localSheetId="3">#REF!</definedName>
    <definedName name="qtdm">#REF!</definedName>
    <definedName name="Ra">2100</definedName>
    <definedName name="ra11p" localSheetId="2">#REF!</definedName>
    <definedName name="ra11p" localSheetId="3">#REF!</definedName>
    <definedName name="ra11p">#REF!</definedName>
    <definedName name="ra13p" localSheetId="2">#REF!</definedName>
    <definedName name="ra13p" localSheetId="3">#REF!</definedName>
    <definedName name="ra13p">#REF!</definedName>
    <definedName name="rate">14000</definedName>
    <definedName name="RCF" localSheetId="2">#REF!</definedName>
    <definedName name="RCF" localSheetId="3">#REF!</definedName>
    <definedName name="RCF">#REF!</definedName>
    <definedName name="RCKM" localSheetId="2">#REF!</definedName>
    <definedName name="RCKM" localSheetId="3">#REF!</definedName>
    <definedName name="RCKM">#REF!</definedName>
    <definedName name="RDEC" localSheetId="2">#REF!</definedName>
    <definedName name="RDEC" localSheetId="3">#REF!</definedName>
    <definedName name="RDEC">#REF!</definedName>
    <definedName name="RDEFF" localSheetId="2">#REF!</definedName>
    <definedName name="RDEFF" localSheetId="3">#REF!</definedName>
    <definedName name="RDEFF">#REF!</definedName>
    <definedName name="RDFC" localSheetId="2">#REF!</definedName>
    <definedName name="RDFC" localSheetId="3">#REF!</definedName>
    <definedName name="RDFC">#REF!</definedName>
    <definedName name="RDFU" localSheetId="2">#REF!</definedName>
    <definedName name="RDFU" localSheetId="3">#REF!</definedName>
    <definedName name="RDFU">#REF!</definedName>
    <definedName name="RDLIF" localSheetId="2">#REF!</definedName>
    <definedName name="RDLIF" localSheetId="3">#REF!</definedName>
    <definedName name="RDLIF">#REF!</definedName>
    <definedName name="RDOM" localSheetId="2">#REF!</definedName>
    <definedName name="RDOM" localSheetId="3">#REF!</definedName>
    <definedName name="RDOM">#REF!</definedName>
    <definedName name="RDPC" localSheetId="2">#REF!</definedName>
    <definedName name="RDPC" localSheetId="3">#REF!</definedName>
    <definedName name="RDPC">#REF!</definedName>
    <definedName name="rdpcf" localSheetId="2">#REF!</definedName>
    <definedName name="rdpcf" localSheetId="3">#REF!</definedName>
    <definedName name="rdpcf">#REF!</definedName>
    <definedName name="RDRC" localSheetId="2">#REF!</definedName>
    <definedName name="RDRC" localSheetId="3">#REF!</definedName>
    <definedName name="RDRC">#REF!</definedName>
    <definedName name="RDRF" localSheetId="2">#REF!</definedName>
    <definedName name="RDRF" localSheetId="3">#REF!</definedName>
    <definedName name="RDRF">#REF!</definedName>
    <definedName name="RECOUT">#N/A</definedName>
    <definedName name="REG" localSheetId="2">#REF!</definedName>
    <definedName name="REG" localSheetId="3">#REF!</definedName>
    <definedName name="REG">#REF!</definedName>
    <definedName name="RFP003A" localSheetId="2">#REF!</definedName>
    <definedName name="RFP003A" localSheetId="3">#REF!</definedName>
    <definedName name="RFP003A">#REF!</definedName>
    <definedName name="RFP003B" localSheetId="2">#REF!</definedName>
    <definedName name="RFP003B" localSheetId="3">#REF!</definedName>
    <definedName name="RFP003B">#REF!</definedName>
    <definedName name="RFP003C" localSheetId="2">#REF!</definedName>
    <definedName name="RFP003C" localSheetId="3">#REF!</definedName>
    <definedName name="RFP003C">#REF!</definedName>
    <definedName name="RFP003D" localSheetId="2">#REF!</definedName>
    <definedName name="RFP003D" localSheetId="3">#REF!</definedName>
    <definedName name="RFP003D">#REF!</definedName>
    <definedName name="RFP003E" localSheetId="2">#REF!</definedName>
    <definedName name="RFP003E" localSheetId="3">#REF!</definedName>
    <definedName name="RFP003E">#REF!</definedName>
    <definedName name="RFP003F" localSheetId="2">#REF!</definedName>
    <definedName name="RFP003F" localSheetId="3">#REF!</definedName>
    <definedName name="RFP003F">#REF!</definedName>
    <definedName name="RGLIF" localSheetId="2">#REF!</definedName>
    <definedName name="RGLIF" localSheetId="3">#REF!</definedName>
    <definedName name="RGLIF">#REF!</definedName>
    <definedName name="RHEC" localSheetId="2">#REF!</definedName>
    <definedName name="RHEC" localSheetId="3">#REF!</definedName>
    <definedName name="RHEC">#REF!</definedName>
    <definedName name="RHEFF" localSheetId="2">#REF!</definedName>
    <definedName name="RHEFF" localSheetId="3">#REF!</definedName>
    <definedName name="RHEFF">#REF!</definedName>
    <definedName name="RHHC" localSheetId="2">#REF!</definedName>
    <definedName name="RHHC" localSheetId="3">#REF!</definedName>
    <definedName name="RHHC">#REF!</definedName>
    <definedName name="RHLIF" localSheetId="2">#REF!</definedName>
    <definedName name="RHLIF" localSheetId="3">#REF!</definedName>
    <definedName name="RHLIF">#REF!</definedName>
    <definedName name="RHOM" localSheetId="2">#REF!</definedName>
    <definedName name="RHOM" localSheetId="3">#REF!</definedName>
    <definedName name="RHOM">#REF!</definedName>
    <definedName name="RIR" localSheetId="2">#REF!</definedName>
    <definedName name="RIR" localSheetId="3">#REF!</definedName>
    <definedName name="RIR">#REF!</definedName>
    <definedName name="Rk">7.5</definedName>
    <definedName name="RLF" localSheetId="2">#REF!</definedName>
    <definedName name="RLF" localSheetId="3">#REF!</definedName>
    <definedName name="RLF">#REF!</definedName>
    <definedName name="RLKM" localSheetId="2">#REF!</definedName>
    <definedName name="RLKM" localSheetId="3">#REF!</definedName>
    <definedName name="RLKM">#REF!</definedName>
    <definedName name="RLL" localSheetId="2">#REF!</definedName>
    <definedName name="RLL" localSheetId="3">#REF!</definedName>
    <definedName name="RLL">#REF!</definedName>
    <definedName name="RLOM" localSheetId="2">#REF!</definedName>
    <definedName name="RLOM" localSheetId="3">#REF!</definedName>
    <definedName name="RLOM">#REF!</definedName>
    <definedName name="Rn">90</definedName>
    <definedName name="rnp">32</definedName>
    <definedName name="RPHEC" localSheetId="2">#REF!</definedName>
    <definedName name="RPHEC" localSheetId="3">#REF!</definedName>
    <definedName name="RPHEC">#REF!</definedName>
    <definedName name="RPHLIF" localSheetId="2">#REF!</definedName>
    <definedName name="RPHLIF" localSheetId="3">#REF!</definedName>
    <definedName name="RPHLIF">#REF!</definedName>
    <definedName name="RPHOM" localSheetId="2">#REF!</definedName>
    <definedName name="RPHOM" localSheetId="3">#REF!</definedName>
    <definedName name="RPHOM">#REF!</definedName>
    <definedName name="RPHPC" localSheetId="2">#REF!</definedName>
    <definedName name="RPHPC" localSheetId="3">#REF!</definedName>
    <definedName name="RPHPC">#REF!</definedName>
    <definedName name="RSBC" localSheetId="2">#REF!</definedName>
    <definedName name="RSBC" localSheetId="3">#REF!</definedName>
    <definedName name="RSBC">#REF!</definedName>
    <definedName name="RSBLIF" localSheetId="2">#REF!</definedName>
    <definedName name="RSBLIF" localSheetId="3">#REF!</definedName>
    <definedName name="RSBLIF">#REF!</definedName>
    <definedName name="RSIC" localSheetId="2">#REF!</definedName>
    <definedName name="RSIC" localSheetId="3">#REF!</definedName>
    <definedName name="RSIC">#REF!</definedName>
    <definedName name="RSIN" localSheetId="2">#REF!</definedName>
    <definedName name="RSIN" localSheetId="3">#REF!</definedName>
    <definedName name="RSIN">#REF!</definedName>
    <definedName name="RSLIF" localSheetId="2">#REF!</definedName>
    <definedName name="RSLIF" localSheetId="3">#REF!</definedName>
    <definedName name="RSLIF">#REF!</definedName>
    <definedName name="RSOM" localSheetId="2">#REF!</definedName>
    <definedName name="RSOM" localSheetId="3">#REF!</definedName>
    <definedName name="RSOM">#REF!</definedName>
    <definedName name="RSPI" localSheetId="2">#REF!</definedName>
    <definedName name="RSPI" localSheetId="3">#REF!</definedName>
    <definedName name="RSPI">#REF!</definedName>
    <definedName name="RSSC" localSheetId="2">#REF!</definedName>
    <definedName name="RSSC" localSheetId="3">#REF!</definedName>
    <definedName name="RSSC">#REF!</definedName>
    <definedName name="RWTPlo" localSheetId="2">#REF!</definedName>
    <definedName name="RWTPlo" localSheetId="3">#REF!</definedName>
    <definedName name="RWTPlo">#REF!</definedName>
    <definedName name="RWTPhi" localSheetId="2">#REF!</definedName>
    <definedName name="RWTPhi" localSheetId="3">#REF!</definedName>
    <definedName name="RWTPhi">#REF!</definedName>
    <definedName name="sand" localSheetId="2">#REF!</definedName>
    <definedName name="sand" localSheetId="3">#REF!</definedName>
    <definedName name="sand">#REF!</definedName>
    <definedName name="SBBK" localSheetId="2">#REF!</definedName>
    <definedName name="SBBK" localSheetId="3">#REF!</definedName>
    <definedName name="SBBK">#REF!</definedName>
    <definedName name="SCH" localSheetId="2">#REF!</definedName>
    <definedName name="SCH" localSheetId="3">#REF!</definedName>
    <definedName name="SCH">#REF!</definedName>
    <definedName name="SDMONG" localSheetId="2">#REF!</definedName>
    <definedName name="SDMONG" localSheetId="3">#REF!</definedName>
    <definedName name="SDMONG">#REF!</definedName>
    <definedName name="sencount" hidden="1">2</definedName>
    <definedName name="Sheet1" localSheetId="2">#REF!</definedName>
    <definedName name="Sheet1" localSheetId="3">#REF!</definedName>
    <definedName name="Sheet1">#REF!</definedName>
    <definedName name="sho" localSheetId="2">#REF!</definedName>
    <definedName name="sho" localSheetId="3">#REF!</definedName>
    <definedName name="sho">#REF!</definedName>
    <definedName name="SIZE" localSheetId="2">#REF!</definedName>
    <definedName name="SIZE" localSheetId="3">#REF!</definedName>
    <definedName name="SIZE">#REF!</definedName>
    <definedName name="SL_CRD" localSheetId="2">#REF!</definedName>
    <definedName name="SL_CRD" localSheetId="3">#REF!</definedName>
    <definedName name="SL_CRD">#REF!</definedName>
    <definedName name="SL_CRS" localSheetId="2">#REF!</definedName>
    <definedName name="SL_CRS" localSheetId="3">#REF!</definedName>
    <definedName name="SL_CRS">#REF!</definedName>
    <definedName name="SL_CS" localSheetId="2">#REF!</definedName>
    <definedName name="SL_CS" localSheetId="3">#REF!</definedName>
    <definedName name="SL_CS">#REF!</definedName>
    <definedName name="SL_DD" localSheetId="2">#REF!</definedName>
    <definedName name="SL_DD" localSheetId="3">#REF!</definedName>
    <definedName name="SL_DD">#REF!</definedName>
    <definedName name="SLT" localSheetId="2">#REF!</definedName>
    <definedName name="SLT" localSheetId="3">#REF!</definedName>
    <definedName name="SLT">#REF!</definedName>
    <definedName name="SM" localSheetId="2">#REF!</definedName>
    <definedName name="SM" localSheetId="3">#REF!</definedName>
    <definedName name="SM">#REF!</definedName>
    <definedName name="SMBA" localSheetId="2">#REF!</definedName>
    <definedName name="SMBA" localSheetId="3">#REF!</definedName>
    <definedName name="SMBA">#REF!</definedName>
    <definedName name="SMK" localSheetId="2">#REF!</definedName>
    <definedName name="SMK" localSheetId="3">#REF!</definedName>
    <definedName name="SMK">#REF!</definedName>
    <definedName name="soc3p" localSheetId="2">#REF!</definedName>
    <definedName name="soc3p" localSheetId="3">#REF!</definedName>
    <definedName name="soc3p">#REF!</definedName>
    <definedName name="Soi" localSheetId="2">#REF!</definedName>
    <definedName name="Soi" localSheetId="3">#REF!</definedName>
    <definedName name="Soi">#REF!</definedName>
    <definedName name="soichon12" localSheetId="2">#REF!</definedName>
    <definedName name="soichon12" localSheetId="3">#REF!</definedName>
    <definedName name="soichon12">#REF!</definedName>
    <definedName name="soichon24" localSheetId="2">#REF!</definedName>
    <definedName name="soichon24" localSheetId="3">#REF!</definedName>
    <definedName name="soichon24">#REF!</definedName>
    <definedName name="soichon46" localSheetId="2">#REF!</definedName>
    <definedName name="soichon46" localSheetId="3">#REF!</definedName>
    <definedName name="soichon46">#REF!</definedName>
    <definedName name="solieu" localSheetId="2">#REF!</definedName>
    <definedName name="solieu" localSheetId="3">#REF!</definedName>
    <definedName name="solieu">#REF!</definedName>
    <definedName name="SORT" localSheetId="2">#REF!</definedName>
    <definedName name="SORT" localSheetId="3">#REF!</definedName>
    <definedName name="SORT">#REF!</definedName>
    <definedName name="Spanner_Auto_File">"C:\My Documents\tinh cdo.x2a"</definedName>
    <definedName name="SPEC" localSheetId="2">#REF!</definedName>
    <definedName name="SPEC" localSheetId="3">#REF!</definedName>
    <definedName name="SPEC">#REF!</definedName>
    <definedName name="SPECSUMMARY" localSheetId="2">#REF!</definedName>
    <definedName name="SPECSUMMARY" localSheetId="3">#REF!</definedName>
    <definedName name="SPECSUMMARY">#REF!</definedName>
    <definedName name="spk1p" localSheetId="2">#REF!</definedName>
    <definedName name="spk1p" localSheetId="3">#REF!</definedName>
    <definedName name="spk1p">#REF!</definedName>
    <definedName name="sss" localSheetId="2">#REF!</definedName>
    <definedName name="sss" localSheetId="3">#REF!</definedName>
    <definedName name="sss">#REF!</definedName>
    <definedName name="st" localSheetId="2">#REF!</definedName>
    <definedName name="st" localSheetId="3">#REF!</definedName>
    <definedName name="st">#REF!</definedName>
    <definedName name="start" localSheetId="2">#REF!</definedName>
    <definedName name="start" localSheetId="3">#REF!</definedName>
    <definedName name="start">#REF!</definedName>
    <definedName name="Start_1" localSheetId="2">#REF!</definedName>
    <definedName name="Start_1" localSheetId="3">#REF!</definedName>
    <definedName name="Start_1">#REF!</definedName>
    <definedName name="Start_10" localSheetId="2">#REF!</definedName>
    <definedName name="Start_10" localSheetId="3">#REF!</definedName>
    <definedName name="Start_10">#REF!</definedName>
    <definedName name="Start_11" localSheetId="2">#REF!</definedName>
    <definedName name="Start_11" localSheetId="3">#REF!</definedName>
    <definedName name="Start_11">#REF!</definedName>
    <definedName name="Start_12" localSheetId="2">#REF!</definedName>
    <definedName name="Start_12" localSheetId="3">#REF!</definedName>
    <definedName name="Start_12">#REF!</definedName>
    <definedName name="Start_13" localSheetId="2">#REF!</definedName>
    <definedName name="Start_13" localSheetId="3">#REF!</definedName>
    <definedName name="Start_13">#REF!</definedName>
    <definedName name="Start_2" localSheetId="2">#REF!</definedName>
    <definedName name="Start_2" localSheetId="3">#REF!</definedName>
    <definedName name="Start_2">#REF!</definedName>
    <definedName name="Start_3" localSheetId="2">#REF!</definedName>
    <definedName name="Start_3" localSheetId="3">#REF!</definedName>
    <definedName name="Start_3">#REF!</definedName>
    <definedName name="Start_4" localSheetId="2">#REF!</definedName>
    <definedName name="Start_4" localSheetId="3">#REF!</definedName>
    <definedName name="Start_4">#REF!</definedName>
    <definedName name="Start_5" localSheetId="2">#REF!</definedName>
    <definedName name="Start_5" localSheetId="3">#REF!</definedName>
    <definedName name="Start_5">#REF!</definedName>
    <definedName name="Start_6" localSheetId="2">#REF!</definedName>
    <definedName name="Start_6" localSheetId="3">#REF!</definedName>
    <definedName name="Start_6">#REF!</definedName>
    <definedName name="Start_7" localSheetId="2">#REF!</definedName>
    <definedName name="Start_7" localSheetId="3">#REF!</definedName>
    <definedName name="Start_7">#REF!</definedName>
    <definedName name="Start_8" localSheetId="2">#REF!</definedName>
    <definedName name="Start_8" localSheetId="3">#REF!</definedName>
    <definedName name="Start_8">#REF!</definedName>
    <definedName name="Start_9" localSheetId="2">#REF!</definedName>
    <definedName name="Start_9" localSheetId="3">#REF!</definedName>
    <definedName name="Start_9">#REF!</definedName>
    <definedName name="SU" localSheetId="2">#REF!</definedName>
    <definedName name="SU" localSheetId="3">#REF!</definedName>
    <definedName name="SU">#REF!</definedName>
    <definedName name="sub" localSheetId="2">#REF!</definedName>
    <definedName name="sub" localSheetId="3">#REF!</definedName>
    <definedName name="sub">#REF!</definedName>
    <definedName name="SUL" localSheetId="2">#REF!</definedName>
    <definedName name="SUL" localSheetId="3">#REF!</definedName>
    <definedName name="SUL">#REF!</definedName>
    <definedName name="SUMITOMO" localSheetId="2">#REF!</definedName>
    <definedName name="SUMITOMO" localSheetId="3">#REF!</definedName>
    <definedName name="SUMITOMO">#REF!</definedName>
    <definedName name="SUMITOMO_GT" localSheetId="2">#REF!</definedName>
    <definedName name="SUMITOMO_GT" localSheetId="3">#REF!</definedName>
    <definedName name="SUMITOMO_GT">#REF!</definedName>
    <definedName name="SUMMARY" localSheetId="2">#REF!</definedName>
    <definedName name="SUMMARY" localSheetId="3">#REF!</definedName>
    <definedName name="SUMMARY">#REF!</definedName>
    <definedName name="sur" localSheetId="2">#REF!</definedName>
    <definedName name="sur" localSheetId="3">#REF!</definedName>
    <definedName name="sur">#REF!</definedName>
    <definedName name="SVC" localSheetId="2">#REF!</definedName>
    <definedName name="SVC" localSheetId="3">#REF!</definedName>
    <definedName name="SVC">#REF!</definedName>
    <definedName name="svl">50</definedName>
    <definedName name="t" localSheetId="2">#REF!</definedName>
    <definedName name="t" localSheetId="3">#REF!</definedName>
    <definedName name="t">#REF!</definedName>
    <definedName name="t101p" localSheetId="2">#REF!</definedName>
    <definedName name="t101p" localSheetId="3">#REF!</definedName>
    <definedName name="t101p">#REF!</definedName>
    <definedName name="t103p" localSheetId="2">#REF!</definedName>
    <definedName name="t103p" localSheetId="3">#REF!</definedName>
    <definedName name="t103p">#REF!</definedName>
    <definedName name="t10nc1p" localSheetId="2">#REF!</definedName>
    <definedName name="t10nc1p" localSheetId="3">#REF!</definedName>
    <definedName name="t10nc1p">#REF!</definedName>
    <definedName name="t10vl1p" localSheetId="2">#REF!</definedName>
    <definedName name="t10vl1p" localSheetId="3">#REF!</definedName>
    <definedName name="t10vl1p">#REF!</definedName>
    <definedName name="t121p" localSheetId="2">#REF!</definedName>
    <definedName name="t121p" localSheetId="3">#REF!</definedName>
    <definedName name="t121p">#REF!</definedName>
    <definedName name="t123p" localSheetId="2">#REF!</definedName>
    <definedName name="t123p" localSheetId="3">#REF!</definedName>
    <definedName name="t123p">#REF!</definedName>
    <definedName name="t141p" localSheetId="2">#REF!</definedName>
    <definedName name="t141p" localSheetId="3">#REF!</definedName>
    <definedName name="t141p">#REF!</definedName>
    <definedName name="t143p" localSheetId="2">#REF!</definedName>
    <definedName name="t143p" localSheetId="3">#REF!</definedName>
    <definedName name="t143p">#REF!</definedName>
    <definedName name="t14nc3p" localSheetId="2">#REF!</definedName>
    <definedName name="t14nc3p" localSheetId="3">#REF!</definedName>
    <definedName name="t14nc3p">#REF!</definedName>
    <definedName name="t14vl3p" localSheetId="2">#REF!</definedName>
    <definedName name="t14vl3p" localSheetId="3">#REF!</definedName>
    <definedName name="t14vl3p">#REF!</definedName>
    <definedName name="Tæng_H_P_TBA" localSheetId="2">#REF!</definedName>
    <definedName name="Tæng_H_P_TBA" localSheetId="3">#REF!</definedName>
    <definedName name="Tæng_H_P_TBA">#REF!</definedName>
    <definedName name="Tæng_Hîp_35" localSheetId="2">#REF!</definedName>
    <definedName name="Tæng_Hîp_35" localSheetId="3">#REF!</definedName>
    <definedName name="Tæng_Hîp_35">#REF!</definedName>
    <definedName name="taluydac2" localSheetId="2">#REF!</definedName>
    <definedName name="taluydac2" localSheetId="3">#REF!</definedName>
    <definedName name="taluydac2">#REF!</definedName>
    <definedName name="taluydc1" localSheetId="2">#REF!</definedName>
    <definedName name="taluydc1" localSheetId="3">#REF!</definedName>
    <definedName name="taluydc1">#REF!</definedName>
    <definedName name="taluydc2" localSheetId="2">#REF!</definedName>
    <definedName name="taluydc2" localSheetId="3">#REF!</definedName>
    <definedName name="taluydc2">#REF!</definedName>
    <definedName name="taluydc3" localSheetId="2">#REF!</definedName>
    <definedName name="taluydc3" localSheetId="3">#REF!</definedName>
    <definedName name="taluydc3">#REF!</definedName>
    <definedName name="taluydc4" localSheetId="2">#REF!</definedName>
    <definedName name="taluydc4" localSheetId="3">#REF!</definedName>
    <definedName name="taluydc4">#REF!</definedName>
    <definedName name="taun" localSheetId="2">#REF!</definedName>
    <definedName name="taun" localSheetId="3">#REF!</definedName>
    <definedName name="taun">#REF!</definedName>
    <definedName name="TaxTV">10%</definedName>
    <definedName name="TaxXL">5%</definedName>
    <definedName name="TB" localSheetId="2">#REF!</definedName>
    <definedName name="TB" localSheetId="3">#REF!</definedName>
    <definedName name="TB">#REF!</definedName>
    <definedName name="TB_TBA" localSheetId="2">#REF!</definedName>
    <definedName name="TB_TBA" localSheetId="3">#REF!</definedName>
    <definedName name="TB_TBA">#REF!</definedName>
    <definedName name="TBA" localSheetId="2">#REF!</definedName>
    <definedName name="TBA" localSheetId="3">#REF!</definedName>
    <definedName name="TBA">#REF!</definedName>
    <definedName name="TBSGP" localSheetId="2">#REF!</definedName>
    <definedName name="TBSGP" localSheetId="3">#REF!</definedName>
    <definedName name="TBSGP">#REF!</definedName>
    <definedName name="tbtram" localSheetId="2">#REF!</definedName>
    <definedName name="tbtram" localSheetId="3">#REF!</definedName>
    <definedName name="tbtram">#REF!</definedName>
    <definedName name="TC" localSheetId="2">#REF!</definedName>
    <definedName name="TC" localSheetId="3">#REF!</definedName>
    <definedName name="TC">#REF!</definedName>
    <definedName name="TC_NHANH1" localSheetId="2">#REF!</definedName>
    <definedName name="TC_NHANH1" localSheetId="3">#REF!</definedName>
    <definedName name="TC_NHANH1">#REF!</definedName>
    <definedName name="TD" localSheetId="2">#REF!</definedName>
    <definedName name="TD" localSheetId="3">#REF!</definedName>
    <definedName name="TD">#REF!</definedName>
    <definedName name="td10vl" localSheetId="2">#REF!</definedName>
    <definedName name="td10vl" localSheetId="3">#REF!</definedName>
    <definedName name="td10vl">#REF!</definedName>
    <definedName name="td12nc" localSheetId="2">#REF!</definedName>
    <definedName name="td12nc" localSheetId="3">#REF!</definedName>
    <definedName name="td12nc">#REF!</definedName>
    <definedName name="td1p" localSheetId="2">#REF!</definedName>
    <definedName name="td1p" localSheetId="3">#REF!</definedName>
    <definedName name="td1p">#REF!</definedName>
    <definedName name="td3p" localSheetId="2">#REF!</definedName>
    <definedName name="td3p" localSheetId="3">#REF!</definedName>
    <definedName name="td3p">#REF!</definedName>
    <definedName name="tdia" localSheetId="2">#REF!</definedName>
    <definedName name="tdia" localSheetId="3">#REF!</definedName>
    <definedName name="tdia">#REF!</definedName>
    <definedName name="tdnc1p" localSheetId="2">#REF!</definedName>
    <definedName name="tdnc1p" localSheetId="3">#REF!</definedName>
    <definedName name="tdnc1p">#REF!</definedName>
    <definedName name="TDT" localSheetId="2">#REF!</definedName>
    <definedName name="TDT" localSheetId="3">#REF!</definedName>
    <definedName name="TDT">#REF!</definedName>
    <definedName name="tdtr2cnc" localSheetId="2">#REF!</definedName>
    <definedName name="tdtr2cnc" localSheetId="3">#REF!</definedName>
    <definedName name="tdtr2cnc">#REF!</definedName>
    <definedName name="tdtr2cvl" localSheetId="2">#REF!</definedName>
    <definedName name="tdtr2cvl" localSheetId="3">#REF!</definedName>
    <definedName name="tdtr2cvl">#REF!</definedName>
    <definedName name="tdvl1p" localSheetId="2">#REF!</definedName>
    <definedName name="tdvl1p" localSheetId="3">#REF!</definedName>
    <definedName name="tdvl1p">#REF!</definedName>
    <definedName name="tenvung" localSheetId="2">#REF!</definedName>
    <definedName name="tenvung" localSheetId="3">#REF!</definedName>
    <definedName name="tenvung">#REF!</definedName>
    <definedName name="TGLS" localSheetId="2">#REF!</definedName>
    <definedName name="TGLS" localSheetId="3">#REF!</definedName>
    <definedName name="TGLS">#REF!</definedName>
    <definedName name="TI" localSheetId="2">#REF!</definedName>
    <definedName name="TI" localSheetId="3">#REF!</definedName>
    <definedName name="TI">#REF!</definedName>
    <definedName name="Tien" localSheetId="2">#REF!</definedName>
    <definedName name="Tien" localSheetId="3">#REF!</definedName>
    <definedName name="Tien">#REF!</definedName>
    <definedName name="TIENLUONG" localSheetId="2">#REF!</definedName>
    <definedName name="TIENLUONG" localSheetId="3">#REF!</definedName>
    <definedName name="TIENLUONG">#REF!</definedName>
    <definedName name="TIT" localSheetId="2">#REF!</definedName>
    <definedName name="TIT" localSheetId="3">#REF!</definedName>
    <definedName name="TIT">#REF!</definedName>
    <definedName name="TITAN" localSheetId="2">#REF!</definedName>
    <definedName name="TITAN" localSheetId="3">#REF!</definedName>
    <definedName name="TITAN">#REF!</definedName>
    <definedName name="TKP" localSheetId="2">#REF!</definedName>
    <definedName name="TKP" localSheetId="3">#REF!</definedName>
    <definedName name="TKP">#REF!</definedName>
    <definedName name="TL" localSheetId="2">#REF!</definedName>
    <definedName name="TL" localSheetId="3">#REF!</definedName>
    <definedName name="TL">#REF!</definedName>
    <definedName name="TLAC120" localSheetId="2">#REF!</definedName>
    <definedName name="TLAC120" localSheetId="3">#REF!</definedName>
    <definedName name="TLAC120">#REF!</definedName>
    <definedName name="TLAC35" localSheetId="2">#REF!</definedName>
    <definedName name="TLAC35" localSheetId="3">#REF!</definedName>
    <definedName name="TLAC35">#REF!</definedName>
    <definedName name="TLAC50" localSheetId="2">#REF!</definedName>
    <definedName name="TLAC50" localSheetId="3">#REF!</definedName>
    <definedName name="TLAC50">#REF!</definedName>
    <definedName name="TLAC70" localSheetId="2">#REF!</definedName>
    <definedName name="TLAC70" localSheetId="3">#REF!</definedName>
    <definedName name="TLAC70">#REF!</definedName>
    <definedName name="TLAC95" localSheetId="2">#REF!</definedName>
    <definedName name="TLAC95" localSheetId="3">#REF!</definedName>
    <definedName name="TLAC95">#REF!</definedName>
    <definedName name="Tle" localSheetId="2">#REF!</definedName>
    <definedName name="Tle" localSheetId="3">#REF!</definedName>
    <definedName name="Tle">#REF!</definedName>
    <definedName name="TMDT1" localSheetId="2">#REF!</definedName>
    <definedName name="TMDT1" localSheetId="3">#REF!</definedName>
    <definedName name="TMDT1">#REF!</definedName>
    <definedName name="TMDT2" localSheetId="2">#REF!</definedName>
    <definedName name="TMDT2" localSheetId="3">#REF!</definedName>
    <definedName name="TMDT2">#REF!</definedName>
    <definedName name="TMDTmoi" localSheetId="2">#REF!</definedName>
    <definedName name="TMDTmoi" localSheetId="3">#REF!</definedName>
    <definedName name="TMDTmoi">#REF!</definedName>
    <definedName name="TN" localSheetId="2">#REF!</definedName>
    <definedName name="TN" localSheetId="3">#REF!</definedName>
    <definedName name="TN">#REF!</definedName>
    <definedName name="Toanbo" localSheetId="2">#REF!</definedName>
    <definedName name="Toanbo" localSheetId="3">#REF!</definedName>
    <definedName name="Toanbo">#REF!</definedName>
    <definedName name="Tonmai" localSheetId="2">#REF!</definedName>
    <definedName name="Tonmai" localSheetId="3">#REF!</definedName>
    <definedName name="Tonmai">#REF!</definedName>
    <definedName name="Tong" localSheetId="2">#REF!</definedName>
    <definedName name="Tong" localSheetId="3">#REF!</definedName>
    <definedName name="Tong">#REF!</definedName>
    <definedName name="TONG_DU_TOAN" localSheetId="2">#REF!</definedName>
    <definedName name="TONG_DU_TOAN" localSheetId="3">#REF!</definedName>
    <definedName name="TONG_DU_TOAN">#REF!</definedName>
    <definedName name="TPLRP" localSheetId="2">#REF!</definedName>
    <definedName name="TPLRP" localSheetId="3">#REF!</definedName>
    <definedName name="TPLRP">#REF!</definedName>
    <definedName name="TT" localSheetId="2">#REF!</definedName>
    <definedName name="TT" localSheetId="3">#REF!</definedName>
    <definedName name="TT">#REF!</definedName>
    <definedName name="TT_1P" localSheetId="2">#REF!</definedName>
    <definedName name="TT_1P" localSheetId="3">#REF!</definedName>
    <definedName name="TT_1P">#REF!</definedName>
    <definedName name="TT_3p" localSheetId="2">#REF!</definedName>
    <definedName name="TT_3p" localSheetId="3">#REF!</definedName>
    <definedName name="TT_3p">#REF!</definedName>
    <definedName name="ttbt" localSheetId="2">#REF!</definedName>
    <definedName name="ttbt" localSheetId="3">#REF!</definedName>
    <definedName name="ttbt">#REF!</definedName>
    <definedName name="TTCto" localSheetId="2">#REF!</definedName>
    <definedName name="TTCto" localSheetId="3">#REF!</definedName>
    <definedName name="TTCto">#REF!</definedName>
    <definedName name="TTDZ" localSheetId="2">#REF!</definedName>
    <definedName name="TTDZ" localSheetId="3">#REF!</definedName>
    <definedName name="TTDZ">#REF!</definedName>
    <definedName name="TTDZ04" localSheetId="2">#REF!</definedName>
    <definedName name="TTDZ04" localSheetId="3">#REF!</definedName>
    <definedName name="TTDZ04">#REF!</definedName>
    <definedName name="TTDZ35" localSheetId="2">#REF!</definedName>
    <definedName name="TTDZ35" localSheetId="3">#REF!</definedName>
    <definedName name="TTDZ35">#REF!</definedName>
    <definedName name="TTVAn5" localSheetId="2">#REF!</definedName>
    <definedName name="TTVAn5" localSheetId="3">#REF!</definedName>
    <definedName name="TTVAn5">#REF!</definedName>
    <definedName name="tthi" localSheetId="2">#REF!</definedName>
    <definedName name="tthi" localSheetId="3">#REF!</definedName>
    <definedName name="tthi">#REF!</definedName>
    <definedName name="ttronmk" localSheetId="2">#REF!</definedName>
    <definedName name="ttronmk" localSheetId="3">#REF!</definedName>
    <definedName name="ttronmk">#REF!</definedName>
    <definedName name="Tuong_dau_HD" localSheetId="2">#REF!</definedName>
    <definedName name="Tuong_dau_HD" localSheetId="3">#REF!</definedName>
    <definedName name="Tuong_dau_HD">#REF!</definedName>
    <definedName name="Tuvan" localSheetId="2">#REF!</definedName>
    <definedName name="Tuvan" localSheetId="3">#REF!</definedName>
    <definedName name="Tuvan">#REF!</definedName>
    <definedName name="tv75nc" localSheetId="2">#REF!</definedName>
    <definedName name="tv75nc" localSheetId="3">#REF!</definedName>
    <definedName name="tv75nc">#REF!</definedName>
    <definedName name="tv75vl" localSheetId="2">#REF!</definedName>
    <definedName name="tv75vl" localSheetId="3">#REF!</definedName>
    <definedName name="tv75vl">#REF!</definedName>
    <definedName name="ty_le" localSheetId="2">#REF!</definedName>
    <definedName name="ty_le" localSheetId="3">#REF!</definedName>
    <definedName name="ty_le">#REF!</definedName>
    <definedName name="ty_le_BTN" localSheetId="2">#REF!</definedName>
    <definedName name="ty_le_BTN" localSheetId="3">#REF!</definedName>
    <definedName name="ty_le_BTN">#REF!</definedName>
    <definedName name="Ty_le1" localSheetId="2">#REF!</definedName>
    <definedName name="Ty_le1" localSheetId="3">#REF!</definedName>
    <definedName name="Ty_le1">#REF!</definedName>
    <definedName name="TH.CTrinh" localSheetId="2">#REF!</definedName>
    <definedName name="TH.CTrinh" localSheetId="3">#REF!</definedName>
    <definedName name="TH.CTrinh">#REF!</definedName>
    <definedName name="TH.tinh" localSheetId="2">#REF!</definedName>
    <definedName name="TH.tinh" localSheetId="3">#REF!</definedName>
    <definedName name="TH.tinh">#REF!</definedName>
    <definedName name="thai" localSheetId="2">#REF!</definedName>
    <definedName name="thai" localSheetId="3">#REF!</definedName>
    <definedName name="thai">#REF!</definedName>
    <definedName name="Thang" localSheetId="2">#REF!</definedName>
    <definedName name="Thang" localSheetId="3">#REF!</definedName>
    <definedName name="Thang">#REF!</definedName>
    <definedName name="Thang_Long" localSheetId="2">#REF!</definedName>
    <definedName name="Thang_Long" localSheetId="3">#REF!</definedName>
    <definedName name="Thang_Long">#REF!</definedName>
    <definedName name="Thang_Long_GT" localSheetId="2">#REF!</definedName>
    <definedName name="Thang_Long_GT" localSheetId="3">#REF!</definedName>
    <definedName name="Thang_Long_GT">#REF!</definedName>
    <definedName name="Thanh_CT" localSheetId="2">#REF!</definedName>
    <definedName name="Thanh_CT" localSheetId="3">#REF!</definedName>
    <definedName name="Thanh_CT">#REF!</definedName>
    <definedName name="Thautinh" localSheetId="2">#REF!</definedName>
    <definedName name="Thautinh" localSheetId="3">#REF!</definedName>
    <definedName name="Thautinh">#REF!</definedName>
    <definedName name="THchon" localSheetId="2">#REF!</definedName>
    <definedName name="THchon" localSheetId="3">#REF!</definedName>
    <definedName name="THchon">#REF!</definedName>
    <definedName name="thdt" localSheetId="2">#REF!</definedName>
    <definedName name="thdt" localSheetId="3">#REF!</definedName>
    <definedName name="thdt">#REF!</definedName>
    <definedName name="THDT_HT_DAO_THUONG" localSheetId="2">#REF!</definedName>
    <definedName name="THDT_HT_DAO_THUONG" localSheetId="3">#REF!</definedName>
    <definedName name="THDT_HT_DAO_THUONG">#REF!</definedName>
    <definedName name="THDT_HT_XOM_NOI" localSheetId="2">#REF!</definedName>
    <definedName name="THDT_HT_XOM_NOI" localSheetId="3">#REF!</definedName>
    <definedName name="THDT_HT_XOM_NOI">#REF!</definedName>
    <definedName name="THDT_NPP_XOM_NOI" localSheetId="2">#REF!</definedName>
    <definedName name="THDT_NPP_XOM_NOI" localSheetId="3">#REF!</definedName>
    <definedName name="THDT_NPP_XOM_NOI">#REF!</definedName>
    <definedName name="THDT_TBA_XOM_NOI" localSheetId="2">#REF!</definedName>
    <definedName name="THDT_TBA_XOM_NOI" localSheetId="3">#REF!</definedName>
    <definedName name="THDT_TBA_XOM_NOI">#REF!</definedName>
    <definedName name="THEP_D32" localSheetId="2">#REF!</definedName>
    <definedName name="THEP_D32" localSheetId="3">#REF!</definedName>
    <definedName name="THEP_D32">#REF!</definedName>
    <definedName name="ThepDinh" localSheetId="2">#REF!</definedName>
    <definedName name="ThepDinh" localSheetId="3">#REF!</definedName>
    <definedName name="ThepDinh">#REF!</definedName>
    <definedName name="thepgoc25_60" localSheetId="2">#REF!</definedName>
    <definedName name="thepgoc25_60" localSheetId="3">#REF!</definedName>
    <definedName name="thepgoc25_60">#REF!</definedName>
    <definedName name="thepgoc63_75" localSheetId="2">#REF!</definedName>
    <definedName name="thepgoc63_75" localSheetId="3">#REF!</definedName>
    <definedName name="thepgoc63_75">#REF!</definedName>
    <definedName name="thepgoc80_100" localSheetId="2">#REF!</definedName>
    <definedName name="thepgoc80_100" localSheetId="3">#REF!</definedName>
    <definedName name="thepgoc80_100">#REF!</definedName>
    <definedName name="theptron12" localSheetId="2">#REF!</definedName>
    <definedName name="theptron12" localSheetId="3">#REF!</definedName>
    <definedName name="theptron12">#REF!</definedName>
    <definedName name="theptron14_22" localSheetId="2">#REF!</definedName>
    <definedName name="theptron14_22" localSheetId="3">#REF!</definedName>
    <definedName name="theptron14_22">#REF!</definedName>
    <definedName name="theptron6_8" localSheetId="2">#REF!</definedName>
    <definedName name="theptron6_8" localSheetId="3">#REF!</definedName>
    <definedName name="theptron6_8">#REF!</definedName>
    <definedName name="THGO1pnc" localSheetId="2">#REF!</definedName>
    <definedName name="THGO1pnc" localSheetId="3">#REF!</definedName>
    <definedName name="THGO1pnc">#REF!</definedName>
    <definedName name="thht" localSheetId="2">#REF!</definedName>
    <definedName name="thht" localSheetId="3">#REF!</definedName>
    <definedName name="thht">#REF!</definedName>
    <definedName name="THI" localSheetId="2">#REF!</definedName>
    <definedName name="THI" localSheetId="3">#REF!</definedName>
    <definedName name="THI">#REF!</definedName>
    <definedName name="thkp3" localSheetId="2">#REF!</definedName>
    <definedName name="thkp3" localSheetId="3">#REF!</definedName>
    <definedName name="thkp3">#REF!</definedName>
    <definedName name="thop" localSheetId="2">#REF!</definedName>
    <definedName name="thop" localSheetId="3">#REF!</definedName>
    <definedName name="thop">#REF!</definedName>
    <definedName name="thtt" localSheetId="2">#REF!</definedName>
    <definedName name="thtt" localSheetId="3">#REF!</definedName>
    <definedName name="thtt">#REF!</definedName>
    <definedName name="Tra_DM_su_dung" localSheetId="2">#REF!</definedName>
    <definedName name="Tra_DM_su_dung" localSheetId="3">#REF!</definedName>
    <definedName name="Tra_DM_su_dung">#REF!</definedName>
    <definedName name="Tra_don_gia_KS" localSheetId="2">#REF!</definedName>
    <definedName name="Tra_don_gia_KS" localSheetId="3">#REF!</definedName>
    <definedName name="Tra_don_gia_KS">#REF!</definedName>
    <definedName name="Tra_DTCT" localSheetId="2">#REF!</definedName>
    <definedName name="Tra_DTCT" localSheetId="3">#REF!</definedName>
    <definedName name="Tra_DTCT">#REF!</definedName>
    <definedName name="Tra_tim_hang_mucPT_trung" localSheetId="2">#REF!</definedName>
    <definedName name="Tra_tim_hang_mucPT_trung" localSheetId="3">#REF!</definedName>
    <definedName name="Tra_tim_hang_mucPT_trung">#REF!</definedName>
    <definedName name="Tra_TL" localSheetId="2">#REF!</definedName>
    <definedName name="Tra_TL" localSheetId="3">#REF!</definedName>
    <definedName name="Tra_TL">#REF!</definedName>
    <definedName name="Tra_ty_le2" localSheetId="2">#REF!</definedName>
    <definedName name="Tra_ty_le2" localSheetId="3">#REF!</definedName>
    <definedName name="Tra_ty_le2">#REF!</definedName>
    <definedName name="Tra_ty_le3" localSheetId="2">#REF!</definedName>
    <definedName name="Tra_ty_le3" localSheetId="3">#REF!</definedName>
    <definedName name="Tra_ty_le3">#REF!</definedName>
    <definedName name="Tra_ty_le4" localSheetId="2">#REF!</definedName>
    <definedName name="Tra_ty_le4" localSheetId="3">#REF!</definedName>
    <definedName name="Tra_ty_le4">#REF!</definedName>
    <definedName name="Tra_ty_le5" localSheetId="2">#REF!</definedName>
    <definedName name="Tra_ty_le5" localSheetId="3">#REF!</definedName>
    <definedName name="Tra_ty_le5">#REF!</definedName>
    <definedName name="TRADE2" localSheetId="2">#REF!</definedName>
    <definedName name="TRADE2" localSheetId="3">#REF!</definedName>
    <definedName name="TRADE2">#REF!</definedName>
    <definedName name="Trô_P1" localSheetId="2">#REF!</definedName>
    <definedName name="Trô_P1" localSheetId="3">#REF!</definedName>
    <definedName name="Trô_P1">#REF!</definedName>
    <definedName name="Trô_P10" localSheetId="2">#REF!</definedName>
    <definedName name="Trô_P10" localSheetId="3">#REF!</definedName>
    <definedName name="Trô_P10">#REF!</definedName>
    <definedName name="Trô_P11" localSheetId="2">#REF!</definedName>
    <definedName name="Trô_P11" localSheetId="3">#REF!</definedName>
    <definedName name="Trô_P11">#REF!</definedName>
    <definedName name="Trô_P2" localSheetId="2">#REF!</definedName>
    <definedName name="Trô_P2" localSheetId="3">#REF!</definedName>
    <definedName name="Trô_P2">#REF!</definedName>
    <definedName name="Trô_P3" localSheetId="2">#REF!</definedName>
    <definedName name="Trô_P3" localSheetId="3">#REF!</definedName>
    <definedName name="Trô_P3">#REF!</definedName>
    <definedName name="Trô_P4" localSheetId="2">#REF!</definedName>
    <definedName name="Trô_P4" localSheetId="3">#REF!</definedName>
    <definedName name="Trô_P4">#REF!</definedName>
    <definedName name="Trô_P5" localSheetId="2">#REF!</definedName>
    <definedName name="Trô_P5" localSheetId="3">#REF!</definedName>
    <definedName name="Trô_P5">#REF!</definedName>
    <definedName name="Trô_P6" localSheetId="2">#REF!</definedName>
    <definedName name="Trô_P6" localSheetId="3">#REF!</definedName>
    <definedName name="Trô_P6">#REF!</definedName>
    <definedName name="Trô_P7" localSheetId="2">#REF!</definedName>
    <definedName name="Trô_P7" localSheetId="3">#REF!</definedName>
    <definedName name="Trô_P7">#REF!</definedName>
    <definedName name="Trô_P8" localSheetId="2">#REF!</definedName>
    <definedName name="Trô_P8" localSheetId="3">#REF!</definedName>
    <definedName name="Trô_P8">#REF!</definedName>
    <definedName name="Trô_P9" localSheetId="2">#REF!</definedName>
    <definedName name="Trô_P9" localSheetId="3">#REF!</definedName>
    <definedName name="Trô_P9">#REF!</definedName>
    <definedName name="trt" localSheetId="2">#REF!</definedName>
    <definedName name="trt" localSheetId="3">#REF!</definedName>
    <definedName name="trt">#REF!</definedName>
    <definedName name="UNL" localSheetId="2">#REF!</definedName>
    <definedName name="UNL" localSheetId="3">#REF!</definedName>
    <definedName name="UNL">#REF!</definedName>
    <definedName name="upnoc" localSheetId="2">#REF!</definedName>
    <definedName name="upnoc" localSheetId="3">#REF!</definedName>
    <definedName name="upnoc">#REF!</definedName>
    <definedName name="upperlowlandlimit" localSheetId="2">#REF!</definedName>
    <definedName name="upperlowlandlimit" localSheetId="3">#REF!</definedName>
    <definedName name="upperlowlandlimit">#REF!</definedName>
    <definedName name="Value0" localSheetId="2">#REF!</definedName>
    <definedName name="Value0" localSheetId="3">#REF!</definedName>
    <definedName name="Value0">#REF!</definedName>
    <definedName name="Value1" localSheetId="2">#REF!</definedName>
    <definedName name="Value1" localSheetId="3">#REF!</definedName>
    <definedName name="Value1">#REF!</definedName>
    <definedName name="Value10" localSheetId="2">#REF!</definedName>
    <definedName name="Value10" localSheetId="3">#REF!</definedName>
    <definedName name="Value10">#REF!</definedName>
    <definedName name="Value11" localSheetId="2">#REF!</definedName>
    <definedName name="Value11" localSheetId="3">#REF!</definedName>
    <definedName name="Value11">#REF!</definedName>
    <definedName name="Value12" localSheetId="2">#REF!</definedName>
    <definedName name="Value12" localSheetId="3">#REF!</definedName>
    <definedName name="Value12">#REF!</definedName>
    <definedName name="Value13" localSheetId="2">#REF!</definedName>
    <definedName name="Value13" localSheetId="3">#REF!</definedName>
    <definedName name="Value13">#REF!</definedName>
    <definedName name="Value14" localSheetId="2">#REF!</definedName>
    <definedName name="Value14" localSheetId="3">#REF!</definedName>
    <definedName name="Value14">#REF!</definedName>
    <definedName name="Value15" localSheetId="2">#REF!</definedName>
    <definedName name="Value15" localSheetId="3">#REF!</definedName>
    <definedName name="Value15">#REF!</definedName>
    <definedName name="Value16" localSheetId="2">#REF!</definedName>
    <definedName name="Value16" localSheetId="3">#REF!</definedName>
    <definedName name="Value16">#REF!</definedName>
    <definedName name="Value17" localSheetId="2">#REF!</definedName>
    <definedName name="Value17" localSheetId="3">#REF!</definedName>
    <definedName name="Value17">#REF!</definedName>
    <definedName name="Value18" localSheetId="2">#REF!</definedName>
    <definedName name="Value18" localSheetId="3">#REF!</definedName>
    <definedName name="Value18">#REF!</definedName>
    <definedName name="Value19" localSheetId="2">#REF!</definedName>
    <definedName name="Value19" localSheetId="3">#REF!</definedName>
    <definedName name="Value19">#REF!</definedName>
    <definedName name="Value2" localSheetId="2">#REF!</definedName>
    <definedName name="Value2" localSheetId="3">#REF!</definedName>
    <definedName name="Value2">#REF!</definedName>
    <definedName name="Value20" localSheetId="2">#REF!</definedName>
    <definedName name="Value20" localSheetId="3">#REF!</definedName>
    <definedName name="Value20">#REF!</definedName>
    <definedName name="Value21" localSheetId="2">#REF!</definedName>
    <definedName name="Value21" localSheetId="3">#REF!</definedName>
    <definedName name="Value21">#REF!</definedName>
    <definedName name="Value22" localSheetId="2">#REF!</definedName>
    <definedName name="Value22" localSheetId="3">#REF!</definedName>
    <definedName name="Value22">#REF!</definedName>
    <definedName name="Value23" localSheetId="2">#REF!</definedName>
    <definedName name="Value23" localSheetId="3">#REF!</definedName>
    <definedName name="Value23">#REF!</definedName>
    <definedName name="Value24" localSheetId="2">#REF!</definedName>
    <definedName name="Value24" localSheetId="3">#REF!</definedName>
    <definedName name="Value24">#REF!</definedName>
    <definedName name="Value25" localSheetId="2">#REF!</definedName>
    <definedName name="Value25" localSheetId="3">#REF!</definedName>
    <definedName name="Value25">#REF!</definedName>
    <definedName name="Value26" localSheetId="2">#REF!</definedName>
    <definedName name="Value26" localSheetId="3">#REF!</definedName>
    <definedName name="Value26">#REF!</definedName>
    <definedName name="Value27" localSheetId="2">#REF!</definedName>
    <definedName name="Value27" localSheetId="3">#REF!</definedName>
    <definedName name="Value27">#REF!</definedName>
    <definedName name="Value28" localSheetId="2">#REF!</definedName>
    <definedName name="Value28" localSheetId="3">#REF!</definedName>
    <definedName name="Value28">#REF!</definedName>
    <definedName name="Value29" localSheetId="2">#REF!</definedName>
    <definedName name="Value29" localSheetId="3">#REF!</definedName>
    <definedName name="Value29">#REF!</definedName>
    <definedName name="Value3" localSheetId="2">#REF!</definedName>
    <definedName name="Value3" localSheetId="3">#REF!</definedName>
    <definedName name="Value3">#REF!</definedName>
    <definedName name="Value30" localSheetId="2">#REF!</definedName>
    <definedName name="Value30" localSheetId="3">#REF!</definedName>
    <definedName name="Value30">#REF!</definedName>
    <definedName name="Value31" localSheetId="2">#REF!</definedName>
    <definedName name="Value31" localSheetId="3">#REF!</definedName>
    <definedName name="Value31">#REF!</definedName>
    <definedName name="Value32" localSheetId="2">#REF!</definedName>
    <definedName name="Value32" localSheetId="3">#REF!</definedName>
    <definedName name="Value32">#REF!</definedName>
    <definedName name="Value33" localSheetId="2">#REF!</definedName>
    <definedName name="Value33" localSheetId="3">#REF!</definedName>
    <definedName name="Value33">#REF!</definedName>
    <definedName name="Value34" localSheetId="2">#REF!</definedName>
    <definedName name="Value34" localSheetId="3">#REF!</definedName>
    <definedName name="Value34">#REF!</definedName>
    <definedName name="Value35" localSheetId="2">#REF!</definedName>
    <definedName name="Value35" localSheetId="3">#REF!</definedName>
    <definedName name="Value35">#REF!</definedName>
    <definedName name="Value36" localSheetId="2">#REF!</definedName>
    <definedName name="Value36" localSheetId="3">#REF!</definedName>
    <definedName name="Value36">#REF!</definedName>
    <definedName name="Value37" localSheetId="2">#REF!</definedName>
    <definedName name="Value37" localSheetId="3">#REF!</definedName>
    <definedName name="Value37">#REF!</definedName>
    <definedName name="Value38" localSheetId="2">#REF!</definedName>
    <definedName name="Value38" localSheetId="3">#REF!</definedName>
    <definedName name="Value38">#REF!</definedName>
    <definedName name="Value39" localSheetId="2">#REF!</definedName>
    <definedName name="Value39" localSheetId="3">#REF!</definedName>
    <definedName name="Value39">#REF!</definedName>
    <definedName name="Value4" localSheetId="2">#REF!</definedName>
    <definedName name="Value4" localSheetId="3">#REF!</definedName>
    <definedName name="Value4">#REF!</definedName>
    <definedName name="Value40" localSheetId="2">#REF!</definedName>
    <definedName name="Value40" localSheetId="3">#REF!</definedName>
    <definedName name="Value40">#REF!</definedName>
    <definedName name="Value41" localSheetId="2">#REF!</definedName>
    <definedName name="Value41" localSheetId="3">#REF!</definedName>
    <definedName name="Value41">#REF!</definedName>
    <definedName name="Value42" localSheetId="2">#REF!</definedName>
    <definedName name="Value42" localSheetId="3">#REF!</definedName>
    <definedName name="Value42">#REF!</definedName>
    <definedName name="Value43" localSheetId="2">#REF!</definedName>
    <definedName name="Value43" localSheetId="3">#REF!</definedName>
    <definedName name="Value43">#REF!</definedName>
    <definedName name="Value44" localSheetId="2">#REF!</definedName>
    <definedName name="Value44" localSheetId="3">#REF!</definedName>
    <definedName name="Value44">#REF!</definedName>
    <definedName name="Value45" localSheetId="2">#REF!</definedName>
    <definedName name="Value45" localSheetId="3">#REF!</definedName>
    <definedName name="Value45">#REF!</definedName>
    <definedName name="Value46" localSheetId="2">#REF!</definedName>
    <definedName name="Value46" localSheetId="3">#REF!</definedName>
    <definedName name="Value46">#REF!</definedName>
    <definedName name="Value47" localSheetId="2">#REF!</definedName>
    <definedName name="Value47" localSheetId="3">#REF!</definedName>
    <definedName name="Value47">#REF!</definedName>
    <definedName name="Value48" localSheetId="2">#REF!</definedName>
    <definedName name="Value48" localSheetId="3">#REF!</definedName>
    <definedName name="Value48">#REF!</definedName>
    <definedName name="Value49" localSheetId="2">#REF!</definedName>
    <definedName name="Value49" localSheetId="3">#REF!</definedName>
    <definedName name="Value49">#REF!</definedName>
    <definedName name="Value5" localSheetId="2">#REF!</definedName>
    <definedName name="Value5" localSheetId="3">#REF!</definedName>
    <definedName name="Value5">#REF!</definedName>
    <definedName name="Value50" localSheetId="2">#REF!</definedName>
    <definedName name="Value50" localSheetId="3">#REF!</definedName>
    <definedName name="Value50">#REF!</definedName>
    <definedName name="Value51" localSheetId="2">#REF!</definedName>
    <definedName name="Value51" localSheetId="3">#REF!</definedName>
    <definedName name="Value51">#REF!</definedName>
    <definedName name="Value52" localSheetId="2">#REF!</definedName>
    <definedName name="Value52" localSheetId="3">#REF!</definedName>
    <definedName name="Value52">#REF!</definedName>
    <definedName name="Value53" localSheetId="2">#REF!</definedName>
    <definedName name="Value53" localSheetId="3">#REF!</definedName>
    <definedName name="Value53">#REF!</definedName>
    <definedName name="Value54" localSheetId="2">#REF!</definedName>
    <definedName name="Value54" localSheetId="3">#REF!</definedName>
    <definedName name="Value54">#REF!</definedName>
    <definedName name="Value55" localSheetId="2">#REF!</definedName>
    <definedName name="Value55" localSheetId="3">#REF!</definedName>
    <definedName name="Value55">#REF!</definedName>
    <definedName name="Value6" localSheetId="2">#REF!</definedName>
    <definedName name="Value6" localSheetId="3">#REF!</definedName>
    <definedName name="Value6">#REF!</definedName>
    <definedName name="Value7" localSheetId="2">#REF!</definedName>
    <definedName name="Value7" localSheetId="3">#REF!</definedName>
    <definedName name="Value7">#REF!</definedName>
    <definedName name="Value8" localSheetId="2">#REF!</definedName>
    <definedName name="Value8" localSheetId="3">#REF!</definedName>
    <definedName name="Value8">#REF!</definedName>
    <definedName name="Value9" localSheetId="2">#REF!</definedName>
    <definedName name="Value9" localSheetId="3">#REF!</definedName>
    <definedName name="Value9">#REF!</definedName>
    <definedName name="VARIINST" localSheetId="2">#REF!</definedName>
    <definedName name="VARIINST" localSheetId="3">#REF!</definedName>
    <definedName name="VARIINST">#REF!</definedName>
    <definedName name="VARIPURC" localSheetId="2">#REF!</definedName>
    <definedName name="VARIPURC" localSheetId="3">#REF!</definedName>
    <definedName name="VARIPURC">#REF!</definedName>
    <definedName name="VAT" localSheetId="2">#REF!</definedName>
    <definedName name="VAT" localSheetId="3">#REF!</definedName>
    <definedName name="VAT">#REF!</definedName>
    <definedName name="VAT_04" localSheetId="2">#REF!</definedName>
    <definedName name="VAT_04" localSheetId="3">#REF!</definedName>
    <definedName name="VAT_04">#REF!</definedName>
    <definedName name="VAT_35" localSheetId="2">#REF!</definedName>
    <definedName name="VAT_35" localSheetId="3">#REF!</definedName>
    <definedName name="VAT_35">#REF!</definedName>
    <definedName name="VAT_Cto" localSheetId="2">#REF!</definedName>
    <definedName name="VAT_Cto" localSheetId="3">#REF!</definedName>
    <definedName name="VAT_Cto">#REF!</definedName>
    <definedName name="VAT_TB" localSheetId="2">#REF!</definedName>
    <definedName name="VAT_TB" localSheetId="3">#REF!</definedName>
    <definedName name="VAT_TB">#REF!</definedName>
    <definedName name="VAT_TBA" localSheetId="2">#REF!</definedName>
    <definedName name="VAT_TBA" localSheetId="3">#REF!</definedName>
    <definedName name="VAT_TBA">#REF!</definedName>
    <definedName name="VAT_XLTBA" localSheetId="2">#REF!</definedName>
    <definedName name="VAT_XLTBA" localSheetId="3">#REF!</definedName>
    <definedName name="VAT_XLTBA">#REF!</definedName>
    <definedName name="vatlieu" localSheetId="2">#REF!</definedName>
    <definedName name="vatlieu" localSheetId="3">#REF!</definedName>
    <definedName name="vatlieu">#REF!</definedName>
    <definedName name="vbtchongnuocm300" localSheetId="2">#REF!</definedName>
    <definedName name="vbtchongnuocm300" localSheetId="3">#REF!</definedName>
    <definedName name="vbtchongnuocm300">#REF!</definedName>
    <definedName name="vbtm150" localSheetId="2">#REF!</definedName>
    <definedName name="vbtm150" localSheetId="3">#REF!</definedName>
    <definedName name="vbtm150">#REF!</definedName>
    <definedName name="vbtm300" localSheetId="2">#REF!</definedName>
    <definedName name="vbtm300" localSheetId="3">#REF!</definedName>
    <definedName name="vbtm300">#REF!</definedName>
    <definedName name="vbtm400" localSheetId="2">#REF!</definedName>
    <definedName name="vbtm400" localSheetId="3">#REF!</definedName>
    <definedName name="vbtm400">#REF!</definedName>
    <definedName name="vc" localSheetId="2">#REF!</definedName>
    <definedName name="vc" localSheetId="3">#REF!</definedName>
    <definedName name="vc">#REF!</definedName>
    <definedName name="VCC" localSheetId="2">#REF!</definedName>
    <definedName name="VCC" localSheetId="3">#REF!</definedName>
    <definedName name="VCC">#REF!</definedName>
    <definedName name="vccat0.4" localSheetId="2">#REF!</definedName>
    <definedName name="vccat0.4" localSheetId="3">#REF!</definedName>
    <definedName name="vccat0.4">#REF!</definedName>
    <definedName name="vccatv" localSheetId="2">#REF!</definedName>
    <definedName name="vccatv" localSheetId="3">#REF!</definedName>
    <definedName name="vccatv">#REF!</definedName>
    <definedName name="vccot0.4" localSheetId="2">#REF!</definedName>
    <definedName name="vccot0.4" localSheetId="3">#REF!</definedName>
    <definedName name="vccot0.4">#REF!</definedName>
    <definedName name="vccot35" localSheetId="2">#REF!</definedName>
    <definedName name="vccot35" localSheetId="3">#REF!</definedName>
    <definedName name="vccot35">#REF!</definedName>
    <definedName name="vccott" localSheetId="2">#REF!</definedName>
    <definedName name="vccott" localSheetId="3">#REF!</definedName>
    <definedName name="vccott">#REF!</definedName>
    <definedName name="vccottt" localSheetId="2">#REF!</definedName>
    <definedName name="vccottt" localSheetId="3">#REF!</definedName>
    <definedName name="vccottt">#REF!</definedName>
    <definedName name="VCD" localSheetId="2">#REF!</definedName>
    <definedName name="VCD" localSheetId="3">#REF!</definedName>
    <definedName name="VCD">#REF!</definedName>
    <definedName name="vcda" localSheetId="2">#REF!</definedName>
    <definedName name="vcda" localSheetId="3">#REF!</definedName>
    <definedName name="vcda">#REF!</definedName>
    <definedName name="vcda0.4" localSheetId="2">#REF!</definedName>
    <definedName name="vcda0.4" localSheetId="3">#REF!</definedName>
    <definedName name="vcda0.4">#REF!</definedName>
    <definedName name="vcdatc2" localSheetId="2">#REF!</definedName>
    <definedName name="vcdatc2" localSheetId="3">#REF!</definedName>
    <definedName name="vcdatc2">#REF!</definedName>
    <definedName name="vcdatc3" localSheetId="2">#REF!</definedName>
    <definedName name="vcdatc3" localSheetId="3">#REF!</definedName>
    <definedName name="vcdatc3">#REF!</definedName>
    <definedName name="vcday" localSheetId="2">#REF!</definedName>
    <definedName name="vcday" localSheetId="3">#REF!</definedName>
    <definedName name="vcday">#REF!</definedName>
    <definedName name="VCDC400" localSheetId="2">#REF!</definedName>
    <definedName name="VCDC400" localSheetId="3">#REF!</definedName>
    <definedName name="VCDC400">#REF!</definedName>
    <definedName name="vcdctc" localSheetId="2">#REF!</definedName>
    <definedName name="vcdctc" localSheetId="3">#REF!</definedName>
    <definedName name="vcdctc">#REF!</definedName>
    <definedName name="vcdungcu0.4" localSheetId="2">#REF!</definedName>
    <definedName name="vcdungcu0.4" localSheetId="3">#REF!</definedName>
    <definedName name="vcdungcu0.4">#REF!</definedName>
    <definedName name="vcdungcu35" localSheetId="2">#REF!</definedName>
    <definedName name="vcdungcu35" localSheetId="3">#REF!</definedName>
    <definedName name="vcdungcu35">#REF!</definedName>
    <definedName name="vcg" localSheetId="2">#REF!</definedName>
    <definedName name="vcg" localSheetId="3">#REF!</definedName>
    <definedName name="vcg">#REF!</definedName>
    <definedName name="vcgo" localSheetId="2">#REF!</definedName>
    <definedName name="vcgo" localSheetId="3">#REF!</definedName>
    <definedName name="vcgo">#REF!</definedName>
    <definedName name="vcgo0.4" localSheetId="2">#REF!</definedName>
    <definedName name="vcgo0.4" localSheetId="3">#REF!</definedName>
    <definedName name="vcgo0.4">#REF!</definedName>
    <definedName name="vcn" localSheetId="2">#REF!</definedName>
    <definedName name="vcn" localSheetId="3">#REF!</definedName>
    <definedName name="vcn">#REF!</definedName>
    <definedName name="vcnuoc0.4" localSheetId="2">#REF!</definedName>
    <definedName name="vcnuoc0.4" localSheetId="3">#REF!</definedName>
    <definedName name="vcnuoc0.4">#REF!</definedName>
    <definedName name="VCP" localSheetId="2">#REF!</definedName>
    <definedName name="VCP" localSheetId="3">#REF!</definedName>
    <definedName name="VCP">#REF!</definedName>
    <definedName name="vcpk" localSheetId="2">#REF!</definedName>
    <definedName name="vcpk" localSheetId="3">#REF!</definedName>
    <definedName name="vcpk">#REF!</definedName>
    <definedName name="VCS" localSheetId="2">#REF!</definedName>
    <definedName name="VCS" localSheetId="3">#REF!</definedName>
    <definedName name="VCS">#REF!</definedName>
    <definedName name="vcsat0.4" localSheetId="2">#REF!</definedName>
    <definedName name="vcsat0.4" localSheetId="3">#REF!</definedName>
    <definedName name="vcsat0.4">#REF!</definedName>
    <definedName name="vcsat35" localSheetId="2">#REF!</definedName>
    <definedName name="vcsat35" localSheetId="3">#REF!</definedName>
    <definedName name="vcsat35">#REF!</definedName>
    <definedName name="vcsu" localSheetId="2">#REF!</definedName>
    <definedName name="vcsu" localSheetId="3">#REF!</definedName>
    <definedName name="vcsu">#REF!</definedName>
    <definedName name="vct" localSheetId="2">#REF!</definedName>
    <definedName name="vct" localSheetId="3">#REF!</definedName>
    <definedName name="vct">#REF!</definedName>
    <definedName name="vctb" localSheetId="2">#REF!</definedName>
    <definedName name="vctb" localSheetId="3">#REF!</definedName>
    <definedName name="vctb">#REF!</definedName>
    <definedName name="vctmong" localSheetId="2">#REF!</definedName>
    <definedName name="vctmong" localSheetId="3">#REF!</definedName>
    <definedName name="vctmong">#REF!</definedName>
    <definedName name="VCTT" localSheetId="2">#REF!</definedName>
    <definedName name="VCTT" localSheetId="3">#REF!</definedName>
    <definedName name="VCTT">#REF!</definedName>
    <definedName name="vctre" localSheetId="2">#REF!</definedName>
    <definedName name="vctre" localSheetId="3">#REF!</definedName>
    <definedName name="vctre">#REF!</definedName>
    <definedName name="vcxi" localSheetId="2">#REF!</definedName>
    <definedName name="vcxi" localSheetId="3">#REF!</definedName>
    <definedName name="vcxi">#REF!</definedName>
    <definedName name="vcxm" localSheetId="2">#REF!</definedName>
    <definedName name="vcxm" localSheetId="3">#REF!</definedName>
    <definedName name="vcxm">#REF!</definedName>
    <definedName name="vcxm0.4" localSheetId="2">#REF!</definedName>
    <definedName name="vcxm0.4" localSheetId="3">#REF!</definedName>
    <definedName name="vcxm0.4">#REF!</definedName>
    <definedName name="VCHT" localSheetId="2">#REF!</definedName>
    <definedName name="VCHT" localSheetId="3">#REF!</definedName>
    <definedName name="VCHT">#REF!</definedName>
    <definedName name="vd3p" localSheetId="2">#REF!</definedName>
    <definedName name="vd3p" localSheetId="3">#REF!</definedName>
    <definedName name="vd3p">#REF!</definedName>
    <definedName name="vkcauthang" localSheetId="2">#REF!</definedName>
    <definedName name="vkcauthang" localSheetId="3">#REF!</definedName>
    <definedName name="vkcauthang">#REF!</definedName>
    <definedName name="vksan" localSheetId="2">#REF!</definedName>
    <definedName name="vksan" localSheetId="3">#REF!</definedName>
    <definedName name="vksan">#REF!</definedName>
    <definedName name="vl1p" localSheetId="2">#REF!</definedName>
    <definedName name="vl1p" localSheetId="3">#REF!</definedName>
    <definedName name="vl1p">#REF!</definedName>
    <definedName name="vl3p" localSheetId="2">#REF!</definedName>
    <definedName name="vl3p" localSheetId="3">#REF!</definedName>
    <definedName name="vl3p">#REF!</definedName>
    <definedName name="Vlcap0.7" localSheetId="2">#REF!</definedName>
    <definedName name="Vlcap0.7" localSheetId="3">#REF!</definedName>
    <definedName name="Vlcap0.7">#REF!</definedName>
    <definedName name="VLcap1" localSheetId="2">#REF!</definedName>
    <definedName name="VLcap1" localSheetId="3">#REF!</definedName>
    <definedName name="VLcap1">#REF!</definedName>
    <definedName name="vldn400" localSheetId="2">#REF!</definedName>
    <definedName name="vldn400" localSheetId="3">#REF!</definedName>
    <definedName name="vldn400">#REF!</definedName>
    <definedName name="vldn600" localSheetId="2">#REF!</definedName>
    <definedName name="vldn600" localSheetId="3">#REF!</definedName>
    <definedName name="vldn600">#REF!</definedName>
    <definedName name="VLIEU" localSheetId="2">#REF!</definedName>
    <definedName name="VLIEU" localSheetId="3">#REF!</definedName>
    <definedName name="VLIEU">#REF!</definedName>
    <definedName name="VLKday" localSheetId="2">#REF!</definedName>
    <definedName name="VLKday" localSheetId="3">#REF!</definedName>
    <definedName name="VLKday">#REF!</definedName>
    <definedName name="VLT" localSheetId="2">#REF!</definedName>
    <definedName name="VLT" localSheetId="3">#REF!</definedName>
    <definedName name="VLT">#REF!</definedName>
    <definedName name="vltram" localSheetId="2">#REF!</definedName>
    <definedName name="vltram" localSheetId="3">#REF!</definedName>
    <definedName name="vltram">#REF!</definedName>
    <definedName name="VLxaydung" localSheetId="2">#REF!</definedName>
    <definedName name="VLxaydung" localSheetId="3">#REF!</definedName>
    <definedName name="VLxaydung">#REF!</definedName>
    <definedName name="Von.KL" localSheetId="2">#REF!</definedName>
    <definedName name="Von.KL" localSheetId="3">#REF!</definedName>
    <definedName name="Von.KL">#REF!</definedName>
    <definedName name="vr3p" localSheetId="2">#REF!</definedName>
    <definedName name="vr3p" localSheetId="3">#REF!</definedName>
    <definedName name="vr3p">#REF!</definedName>
    <definedName name="VuaBT" localSheetId="2">#REF!</definedName>
    <definedName name="VuaBT" localSheetId="3">#REF!</definedName>
    <definedName name="VuaBT">#REF!</definedName>
    <definedName name="vung" localSheetId="2">#REF!</definedName>
    <definedName name="vung" localSheetId="3">#REF!</definedName>
    <definedName name="vung">#REF!</definedName>
    <definedName name="W" localSheetId="2">#REF!</definedName>
    <definedName name="W" localSheetId="3">#REF!</definedName>
    <definedName name="W">#REF!</definedName>
    <definedName name="W_Class1" localSheetId="2">#REF!</definedName>
    <definedName name="W_Class1" localSheetId="3">#REF!</definedName>
    <definedName name="W_Class1">#REF!</definedName>
    <definedName name="W_Class2" localSheetId="2">#REF!</definedName>
    <definedName name="W_Class2" localSheetId="3">#REF!</definedName>
    <definedName name="W_Class2">#REF!</definedName>
    <definedName name="W_Class3" localSheetId="2">#REF!</definedName>
    <definedName name="W_Class3" localSheetId="3">#REF!</definedName>
    <definedName name="W_Class3">#REF!</definedName>
    <definedName name="W_Class4" localSheetId="2">#REF!</definedName>
    <definedName name="W_Class4" localSheetId="3">#REF!</definedName>
    <definedName name="W_Class4">#REF!</definedName>
    <definedName name="W_Class5" localSheetId="2">#REF!</definedName>
    <definedName name="W_Class5" localSheetId="3">#REF!</definedName>
    <definedName name="W_Class5">#REF!</definedName>
    <definedName name="Wat_tec" localSheetId="2">#REF!</definedName>
    <definedName name="Wat_tec" localSheetId="3">#REF!</definedName>
    <definedName name="Wat_tec">#REF!</definedName>
    <definedName name="wrn.chi._.tiÆt." localSheetId="3" hidden="1">{#N/A,#N/A,FALSE,"Chi tiÆt"}</definedName>
    <definedName name="wrn.chi._.tiÆt." hidden="1">{#N/A,#N/A,FALSE,"Chi tiÆt"}</definedName>
    <definedName name="wrn.Report." localSheetId="3"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f.report" localSheetId="3"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 localSheetId="2">#REF!</definedName>
    <definedName name="X" localSheetId="3">#REF!</definedName>
    <definedName name="X">#REF!</definedName>
    <definedName name="X0.4" localSheetId="2">#REF!</definedName>
    <definedName name="X0.4" localSheetId="3">#REF!</definedName>
    <definedName name="X0.4">#REF!</definedName>
    <definedName name="x1pind" localSheetId="2">#REF!</definedName>
    <definedName name="x1pind" localSheetId="3">#REF!</definedName>
    <definedName name="x1pind">#REF!</definedName>
    <definedName name="x1pint" localSheetId="2">#REF!</definedName>
    <definedName name="x1pint" localSheetId="3">#REF!</definedName>
    <definedName name="x1pint">#REF!</definedName>
    <definedName name="x1ping" localSheetId="2">#REF!</definedName>
    <definedName name="x1ping" localSheetId="3">#REF!</definedName>
    <definedName name="x1ping">#REF!</definedName>
    <definedName name="XA" localSheetId="2">#REF!</definedName>
    <definedName name="XA" localSheetId="3">#REF!</definedName>
    <definedName name="XA">#REF!</definedName>
    <definedName name="XCCT">0.5</definedName>
    <definedName name="xd0.6" localSheetId="2">#REF!</definedName>
    <definedName name="xd0.6" localSheetId="3">#REF!</definedName>
    <definedName name="xd0.6">#REF!</definedName>
    <definedName name="xd1.3" localSheetId="2">#REF!</definedName>
    <definedName name="xd1.3" localSheetId="3">#REF!</definedName>
    <definedName name="xd1.3">#REF!</definedName>
    <definedName name="xd1.5" localSheetId="2">#REF!</definedName>
    <definedName name="xd1.5" localSheetId="3">#REF!</definedName>
    <definedName name="xd1.5">#REF!</definedName>
    <definedName name="xdd" localSheetId="2">#REF!</definedName>
    <definedName name="xdd" localSheetId="3">#REF!</definedName>
    <definedName name="xdd">#REF!</definedName>
    <definedName name="XDDHT" localSheetId="2">#REF!</definedName>
    <definedName name="XDDHT" localSheetId="3">#REF!</definedName>
    <definedName name="XDDHT">#REF!</definedName>
    <definedName name="xfco" localSheetId="2">#REF!</definedName>
    <definedName name="xfco" localSheetId="3">#REF!</definedName>
    <definedName name="xfco">#REF!</definedName>
    <definedName name="xfco3p" localSheetId="2">#REF!</definedName>
    <definedName name="xfco3p" localSheetId="3">#REF!</definedName>
    <definedName name="xfco3p">#REF!</definedName>
    <definedName name="xfcotnc" localSheetId="2">#REF!</definedName>
    <definedName name="xfcotnc" localSheetId="3">#REF!</definedName>
    <definedName name="xfcotnc">#REF!</definedName>
    <definedName name="xfcotvl" localSheetId="2">#REF!</definedName>
    <definedName name="xfcotvl" localSheetId="3">#REF!</definedName>
    <definedName name="xfcotvl">#REF!</definedName>
    <definedName name="xgc100" localSheetId="2">#REF!</definedName>
    <definedName name="xgc100" localSheetId="3">#REF!</definedName>
    <definedName name="xgc100">#REF!</definedName>
    <definedName name="xgc150" localSheetId="2">#REF!</definedName>
    <definedName name="xgc150" localSheetId="3">#REF!</definedName>
    <definedName name="xgc150">#REF!</definedName>
    <definedName name="xgc200" localSheetId="2">#REF!</definedName>
    <definedName name="xgc200" localSheetId="3">#REF!</definedName>
    <definedName name="xgc200">#REF!</definedName>
    <definedName name="xh" localSheetId="2">#REF!</definedName>
    <definedName name="xh" localSheetId="3">#REF!</definedName>
    <definedName name="xh">#REF!</definedName>
    <definedName name="xhn" localSheetId="2">#REF!</definedName>
    <definedName name="xhn" localSheetId="3">#REF!</definedName>
    <definedName name="xhn">#REF!</definedName>
    <definedName name="xi" localSheetId="2">#REF!</definedName>
    <definedName name="xi" localSheetId="3">#REF!</definedName>
    <definedName name="xi">#REF!</definedName>
    <definedName name="xig" localSheetId="2">#REF!</definedName>
    <definedName name="xig" localSheetId="3">#REF!</definedName>
    <definedName name="xig">#REF!</definedName>
    <definedName name="xig1" localSheetId="2">#REF!</definedName>
    <definedName name="xig1" localSheetId="3">#REF!</definedName>
    <definedName name="xig1">#REF!</definedName>
    <definedName name="xig1p" localSheetId="2">#REF!</definedName>
    <definedName name="xig1p" localSheetId="3">#REF!</definedName>
    <definedName name="xig1p">#REF!</definedName>
    <definedName name="xig3p" localSheetId="2">#REF!</definedName>
    <definedName name="xig3p" localSheetId="3">#REF!</definedName>
    <definedName name="xig3p">#REF!</definedName>
    <definedName name="xignc3p" localSheetId="2">#REF!</definedName>
    <definedName name="xignc3p" localSheetId="3">#REF!</definedName>
    <definedName name="xignc3p">#REF!</definedName>
    <definedName name="xigvl3p" localSheetId="2">#REF!</definedName>
    <definedName name="xigvl3p" localSheetId="3">#REF!</definedName>
    <definedName name="xigvl3p">#REF!</definedName>
    <definedName name="XII200" localSheetId="2">#REF!</definedName>
    <definedName name="XII200" localSheetId="3">#REF!</definedName>
    <definedName name="XII200">#REF!</definedName>
    <definedName name="ximang" localSheetId="2">#REF!</definedName>
    <definedName name="ximang" localSheetId="3">#REF!</definedName>
    <definedName name="ximang">#REF!</definedName>
    <definedName name="xin" localSheetId="2">#REF!</definedName>
    <definedName name="xin" localSheetId="3">#REF!</definedName>
    <definedName name="xin">#REF!</definedName>
    <definedName name="xin190" localSheetId="2">#REF!</definedName>
    <definedName name="xin190" localSheetId="3">#REF!</definedName>
    <definedName name="xin190">#REF!</definedName>
    <definedName name="xin1903p" localSheetId="2">#REF!</definedName>
    <definedName name="xin1903p" localSheetId="3">#REF!</definedName>
    <definedName name="xin1903p">#REF!</definedName>
    <definedName name="xin2903p" localSheetId="2">#REF!</definedName>
    <definedName name="xin2903p" localSheetId="3">#REF!</definedName>
    <definedName name="xin2903p">#REF!</definedName>
    <definedName name="xin290nc3p" localSheetId="2">#REF!</definedName>
    <definedName name="xin290nc3p" localSheetId="3">#REF!</definedName>
    <definedName name="xin290nc3p">#REF!</definedName>
    <definedName name="xin290vl3p" localSheetId="2">#REF!</definedName>
    <definedName name="xin290vl3p" localSheetId="3">#REF!</definedName>
    <definedName name="xin290vl3p">#REF!</definedName>
    <definedName name="xin3p" localSheetId="2">#REF!</definedName>
    <definedName name="xin3p" localSheetId="3">#REF!</definedName>
    <definedName name="xin3p">#REF!</definedName>
    <definedName name="xind" localSheetId="2">#REF!</definedName>
    <definedName name="xind" localSheetId="3">#REF!</definedName>
    <definedName name="xind">#REF!</definedName>
    <definedName name="xind1p" localSheetId="2">#REF!</definedName>
    <definedName name="xind1p" localSheetId="3">#REF!</definedName>
    <definedName name="xind1p">#REF!</definedName>
    <definedName name="xind3p" localSheetId="2">#REF!</definedName>
    <definedName name="xind3p" localSheetId="3">#REF!</definedName>
    <definedName name="xind3p">#REF!</definedName>
    <definedName name="xindnc1p" localSheetId="2">#REF!</definedName>
    <definedName name="xindnc1p" localSheetId="3">#REF!</definedName>
    <definedName name="xindnc1p">#REF!</definedName>
    <definedName name="xindvl1p" localSheetId="2">#REF!</definedName>
    <definedName name="xindvl1p" localSheetId="3">#REF!</definedName>
    <definedName name="xindvl1p">#REF!</definedName>
    <definedName name="xinnc3p" localSheetId="2">#REF!</definedName>
    <definedName name="xinnc3p" localSheetId="3">#REF!</definedName>
    <definedName name="xinnc3p">#REF!</definedName>
    <definedName name="xint1p" localSheetId="2">#REF!</definedName>
    <definedName name="xint1p" localSheetId="3">#REF!</definedName>
    <definedName name="xint1p">#REF!</definedName>
    <definedName name="xinvl3p" localSheetId="2">#REF!</definedName>
    <definedName name="xinvl3p" localSheetId="3">#REF!</definedName>
    <definedName name="xinvl3p">#REF!</definedName>
    <definedName name="xing1p" localSheetId="2">#REF!</definedName>
    <definedName name="xing1p" localSheetId="3">#REF!</definedName>
    <definedName name="xing1p">#REF!</definedName>
    <definedName name="xingnc1p" localSheetId="2">#REF!</definedName>
    <definedName name="xingnc1p" localSheetId="3">#REF!</definedName>
    <definedName name="xingnc1p">#REF!</definedName>
    <definedName name="xingvl1p" localSheetId="2">#REF!</definedName>
    <definedName name="xingvl1p" localSheetId="3">#REF!</definedName>
    <definedName name="xingvl1p">#REF!</definedName>
    <definedName name="xit" localSheetId="2">#REF!</definedName>
    <definedName name="xit" localSheetId="3">#REF!</definedName>
    <definedName name="xit">#REF!</definedName>
    <definedName name="xit1" localSheetId="2">#REF!</definedName>
    <definedName name="xit1" localSheetId="3">#REF!</definedName>
    <definedName name="xit1">#REF!</definedName>
    <definedName name="xit1p" localSheetId="2">#REF!</definedName>
    <definedName name="xit1p" localSheetId="3">#REF!</definedName>
    <definedName name="xit1p">#REF!</definedName>
    <definedName name="xit2nc3p" localSheetId="2">#REF!</definedName>
    <definedName name="xit2nc3p" localSheetId="3">#REF!</definedName>
    <definedName name="xit2nc3p">#REF!</definedName>
    <definedName name="xit2vl3p" localSheetId="2">#REF!</definedName>
    <definedName name="xit2vl3p" localSheetId="3">#REF!</definedName>
    <definedName name="xit2vl3p">#REF!</definedName>
    <definedName name="xit3p" localSheetId="2">#REF!</definedName>
    <definedName name="xit3p" localSheetId="3">#REF!</definedName>
    <definedName name="xit3p">#REF!</definedName>
    <definedName name="xitnc3p" localSheetId="2">#REF!</definedName>
    <definedName name="xitnc3p" localSheetId="3">#REF!</definedName>
    <definedName name="xitnc3p">#REF!</definedName>
    <definedName name="xitvl3p" localSheetId="2">#REF!</definedName>
    <definedName name="xitvl3p" localSheetId="3">#REF!</definedName>
    <definedName name="xitvl3p">#REF!</definedName>
    <definedName name="xk0.6" localSheetId="2">#REF!</definedName>
    <definedName name="xk0.6" localSheetId="3">#REF!</definedName>
    <definedName name="xk0.6">#REF!</definedName>
    <definedName name="xk1.3" localSheetId="2">#REF!</definedName>
    <definedName name="xk1.3" localSheetId="3">#REF!</definedName>
    <definedName name="xk1.3">#REF!</definedName>
    <definedName name="xk1.5" localSheetId="2">#REF!</definedName>
    <definedName name="xk1.5" localSheetId="3">#REF!</definedName>
    <definedName name="xk1.5">#REF!</definedName>
    <definedName name="XL" localSheetId="2">#REF!</definedName>
    <definedName name="XL" localSheetId="3">#REF!</definedName>
    <definedName name="XL">#REF!</definedName>
    <definedName name="XL_TBA" localSheetId="2">#REF!</definedName>
    <definedName name="XL_TBA" localSheetId="3">#REF!</definedName>
    <definedName name="XL_TBA">#REF!</definedName>
    <definedName name="xld1.4" localSheetId="2">#REF!</definedName>
    <definedName name="xld1.4" localSheetId="3">#REF!</definedName>
    <definedName name="xld1.4">#REF!</definedName>
    <definedName name="xlk1.4" localSheetId="2">#REF!</definedName>
    <definedName name="xlk1.4" localSheetId="3">#REF!</definedName>
    <definedName name="xlk1.4">#REF!</definedName>
    <definedName name="XLP" localSheetId="2">#REF!</definedName>
    <definedName name="XLP" localSheetId="3">#REF!</definedName>
    <definedName name="XLP">#REF!</definedName>
    <definedName name="XLxa" localSheetId="2">#REF!</definedName>
    <definedName name="XLxa" localSheetId="3">#REF!</definedName>
    <definedName name="XLxa">#REF!</definedName>
    <definedName name="XMBT" localSheetId="2">#REF!</definedName>
    <definedName name="XMBT" localSheetId="3">#REF!</definedName>
    <definedName name="XMBT">#REF!</definedName>
    <definedName name="xmcax" localSheetId="2">#REF!</definedName>
    <definedName name="xmcax" localSheetId="3">#REF!</definedName>
    <definedName name="xmcax">#REF!</definedName>
    <definedName name="xn" localSheetId="2">#REF!</definedName>
    <definedName name="xn" localSheetId="3">#REF!</definedName>
    <definedName name="xn">#REF!</definedName>
    <definedName name="XP" localSheetId="2">#REF!</definedName>
    <definedName name="XP" localSheetId="3">#REF!</definedName>
    <definedName name="XP">#REF!</definedName>
    <definedName name="Xsi" localSheetId="2">#REF!</definedName>
    <definedName name="Xsi" localSheetId="3">#REF!</definedName>
    <definedName name="Xsi">#REF!</definedName>
    <definedName name="xx" localSheetId="3" hidden="1">{"'Sheet1'!$L$16"}</definedName>
    <definedName name="xx" hidden="1">{"'Sheet1'!$L$16"}</definedName>
    <definedName name="XXT" localSheetId="2">#REF!</definedName>
    <definedName name="XXT" localSheetId="3">#REF!</definedName>
    <definedName name="XXT">#REF!</definedName>
    <definedName name="yieldsfield" localSheetId="2">#REF!</definedName>
    <definedName name="yieldsfield" localSheetId="3">#REF!</definedName>
    <definedName name="yieldsfield">#REF!</definedName>
    <definedName name="yieldstoevaluate" localSheetId="2">#REF!</definedName>
    <definedName name="yieldstoevaluate" localSheetId="3">#REF!</definedName>
    <definedName name="yieldstoevaluate">#REF!</definedName>
    <definedName name="YR0" localSheetId="2">#REF!</definedName>
    <definedName name="YR0" localSheetId="3">#REF!</definedName>
    <definedName name="YR0">#REF!</definedName>
    <definedName name="YRP" localSheetId="2">#REF!</definedName>
    <definedName name="YRP" localSheetId="3">#REF!</definedName>
    <definedName name="YRP">#REF!</definedName>
    <definedName name="Z" localSheetId="2">#REF!</definedName>
    <definedName name="Z" localSheetId="3">#REF!</definedName>
    <definedName name="Z">#REF!</definedName>
    <definedName name="ZYX" localSheetId="2">#REF!</definedName>
    <definedName name="ZYX" localSheetId="3">#REF!</definedName>
    <definedName name="ZYX">#REF!</definedName>
    <definedName name="ZZZ" localSheetId="2">#REF!</definedName>
    <definedName name="ZZZ" localSheetId="3">#REF!</definedName>
    <definedName name="ZZZ">#REF!</definedName>
  </definedNames>
  <calcPr calcId="144525"/>
</workbook>
</file>

<file path=xl/calcChain.xml><?xml version="1.0" encoding="utf-8"?>
<calcChain xmlns="http://schemas.openxmlformats.org/spreadsheetml/2006/main">
  <c r="A2" i="21" l="1"/>
  <c r="C8" i="21" l="1"/>
  <c r="C7" i="21" s="1"/>
  <c r="C9" i="21" s="1"/>
  <c r="E7" i="21"/>
  <c r="E9" i="21" s="1"/>
  <c r="D7" i="21"/>
  <c r="D9" i="21" s="1"/>
  <c r="A54" i="9" l="1"/>
  <c r="C54" i="9"/>
  <c r="C49" i="9"/>
  <c r="C44" i="9"/>
  <c r="C33" i="9"/>
  <c r="C51" i="9"/>
  <c r="C18" i="9"/>
  <c r="C24" i="9"/>
  <c r="C12" i="9"/>
  <c r="C5" i="9"/>
  <c r="A21" i="15" l="1"/>
  <c r="C12" i="15"/>
  <c r="C9" i="9"/>
  <c r="A74" i="17" l="1"/>
  <c r="A29" i="20"/>
  <c r="A2" i="20"/>
  <c r="C16" i="20" l="1"/>
  <c r="C27" i="20"/>
  <c r="C28" i="20"/>
  <c r="C24" i="20" l="1"/>
  <c r="A2" i="17"/>
  <c r="D69" i="17" l="1"/>
  <c r="C71" i="17"/>
  <c r="C72" i="17"/>
  <c r="C73" i="17"/>
  <c r="C70" i="17"/>
  <c r="D66" i="17"/>
  <c r="E66" i="17"/>
  <c r="F66" i="17"/>
  <c r="G66" i="17"/>
  <c r="C68" i="17"/>
  <c r="C67" i="17"/>
  <c r="D61" i="17"/>
  <c r="C63" i="17"/>
  <c r="C64" i="17"/>
  <c r="C65" i="17"/>
  <c r="C62" i="17"/>
  <c r="G57" i="17"/>
  <c r="D57" i="17"/>
  <c r="E57" i="17"/>
  <c r="F57" i="17"/>
  <c r="C60" i="17"/>
  <c r="C59" i="17"/>
  <c r="E32" i="17"/>
  <c r="F32" i="17"/>
  <c r="G32" i="17"/>
  <c r="C34" i="17"/>
  <c r="C35" i="17"/>
  <c r="C36" i="17"/>
  <c r="C37" i="17"/>
  <c r="C38" i="17"/>
  <c r="C46" i="17"/>
  <c r="C47" i="17"/>
  <c r="C50" i="17"/>
  <c r="C51" i="17"/>
  <c r="C52" i="17"/>
  <c r="C53" i="17"/>
  <c r="C54" i="17"/>
  <c r="C56" i="17"/>
  <c r="C33" i="17"/>
  <c r="D22" i="17"/>
  <c r="E22" i="17"/>
  <c r="F22" i="17"/>
  <c r="G22" i="17"/>
  <c r="C24" i="17"/>
  <c r="C25" i="17"/>
  <c r="C26" i="17"/>
  <c r="C27" i="17"/>
  <c r="C28" i="17"/>
  <c r="C29" i="17"/>
  <c r="C30" i="17"/>
  <c r="C31" i="17"/>
  <c r="C23" i="17"/>
  <c r="D15" i="17"/>
  <c r="C17" i="17"/>
  <c r="C18" i="17"/>
  <c r="C19" i="17"/>
  <c r="C20" i="17"/>
  <c r="C21" i="17"/>
  <c r="C16" i="17"/>
  <c r="E11" i="17"/>
  <c r="F11" i="17"/>
  <c r="G11" i="17"/>
  <c r="C13" i="17"/>
  <c r="C14" i="17"/>
  <c r="D7" i="17"/>
  <c r="E7" i="17"/>
  <c r="G7" i="17"/>
  <c r="C10" i="17"/>
  <c r="C8" i="17"/>
  <c r="D55" i="17"/>
  <c r="C55" i="17" s="1"/>
  <c r="G64" i="17"/>
  <c r="G61" i="17" s="1"/>
  <c r="F74" i="17" l="1"/>
  <c r="C57" i="17"/>
  <c r="E74" i="17"/>
  <c r="C66" i="17"/>
  <c r="C22" i="17"/>
  <c r="C69" i="17"/>
  <c r="C61" i="17"/>
  <c r="G74" i="17"/>
  <c r="C15" i="17"/>
  <c r="C32" i="17"/>
  <c r="C7" i="17"/>
  <c r="D32" i="17"/>
  <c r="C5" i="20"/>
  <c r="C7" i="20" l="1"/>
  <c r="C29" i="20" s="1"/>
  <c r="C48" i="9" l="1"/>
  <c r="C18" i="15" l="1"/>
  <c r="C17" i="15" s="1"/>
  <c r="C9" i="15" l="1"/>
  <c r="C5" i="15"/>
  <c r="D12" i="17" l="1"/>
  <c r="C12" i="17" l="1"/>
  <c r="C11" i="17" s="1"/>
  <c r="C74" i="17" s="1"/>
  <c r="D11" i="17"/>
  <c r="D74" i="17" s="1"/>
  <c r="C7" i="15"/>
  <c r="C21" i="15" s="1"/>
  <c r="C47" i="9" l="1"/>
  <c r="A2" i="15" l="1"/>
</calcChain>
</file>

<file path=xl/comments1.xml><?xml version="1.0" encoding="utf-8"?>
<comments xmlns="http://schemas.openxmlformats.org/spreadsheetml/2006/main">
  <authors>
    <author>Administrator</author>
  </authors>
  <commentList>
    <comment ref="D4" authorId="0">
      <text>
        <r>
          <rPr>
            <b/>
            <sz val="9"/>
            <color indexed="81"/>
            <rFont val="Tahoma"/>
            <family val="2"/>
          </rPr>
          <t>Cấp xã</t>
        </r>
      </text>
    </comment>
  </commentList>
</comments>
</file>

<file path=xl/comments2.xml><?xml version="1.0" encoding="utf-8"?>
<comments xmlns="http://schemas.openxmlformats.org/spreadsheetml/2006/main">
  <authors>
    <author>Administrator</author>
  </authors>
  <commentList>
    <comment ref="D4" authorId="0">
      <text>
        <r>
          <rPr>
            <b/>
            <sz val="9"/>
            <color indexed="81"/>
            <rFont val="Tahoma"/>
            <family val="2"/>
          </rPr>
          <t>Cấp xã</t>
        </r>
      </text>
    </comment>
    <comment ref="F4" authorId="0">
      <text>
        <r>
          <rPr>
            <b/>
            <sz val="9"/>
            <color indexed="81"/>
            <rFont val="Tahoma"/>
            <family val="2"/>
          </rPr>
          <t>Quyết định phê duyệt dự án đầu tư, báo cáo kinh tế kỹ thuật, chủ trương đầu tư, Văn bản bố trí vốn (ghi đầy đủ tên Văn bản, ngày, tháng, năm, cơ quan ban hành, nội dung trích yếu)</t>
        </r>
        <r>
          <rPr>
            <sz val="9"/>
            <color indexed="81"/>
            <rFont val="Tahoma"/>
            <family val="2"/>
          </rPr>
          <t xml:space="preserve">
</t>
        </r>
      </text>
    </comment>
  </commentList>
</comments>
</file>

<file path=xl/sharedStrings.xml><?xml version="1.0" encoding="utf-8"?>
<sst xmlns="http://schemas.openxmlformats.org/spreadsheetml/2006/main" count="463" uniqueCount="334">
  <si>
    <t>Địa điểm</t>
  </si>
  <si>
    <t>Ghi chú</t>
  </si>
  <si>
    <t>STT</t>
  </si>
  <si>
    <t>Danh mục dự án</t>
  </si>
  <si>
    <t>Cải tạo , nâng cấp đường Huổi Hâu xã Nà Khoa - Huổi Lụ 2 xã Nậm Nhừ, huyện Nậm Pồ</t>
  </si>
  <si>
    <t>Xã Chà Tở</t>
  </si>
  <si>
    <t>Cải tạo, nâng cấp đường Hô Tâu - Huổi Văng - Huổi Noỏng, xã Nậm Khăn, huyện Nậm Pồ</t>
  </si>
  <si>
    <t>Xã Nậm Khăn</t>
  </si>
  <si>
    <t>Cải tạo, nâng cấp đường giao thông Vàng Lếch (Nậm Tin) – Hô Hài (Chà Cang), huyện Nậm Pồ.</t>
  </si>
  <si>
    <t>Xã Nậm Tin, xã Chà Cang</t>
  </si>
  <si>
    <t>Cải tạo, nâng cấp đường giao thông Sín Chải – Sam Lang, xã Nà Hỳ, huyện Nậm Pồ.</t>
  </si>
  <si>
    <t>Xã Nà Hỳ</t>
  </si>
  <si>
    <t>Kè bảo vệ khu dân cư, đất sản xuất bản Nà Hỳ, xã Nà Hỳ, huyện Nậm Pồ (giai đoạn 1)</t>
  </si>
  <si>
    <t>Kè bảo vệ khu dân cư, đất sản xuất bản Nà Hỳ, xã Nà Hỳ, huyện Nậm Pồ (giai đoạn 2)</t>
  </si>
  <si>
    <t>Huyện Nậm Pồ</t>
  </si>
  <si>
    <t>Huyện Tủa Chùa</t>
  </si>
  <si>
    <t>II</t>
  </si>
  <si>
    <t>Căn cứ pháp lý thực
hiện</t>
  </si>
  <si>
    <t>Xã Nậm Nhừ, Xã Nà Khoa</t>
  </si>
  <si>
    <t>Cải tạo, nâng cấp đường Nậm Củng – Hô Củng- Huổi Anh, huyện Nậm Pồ</t>
  </si>
  <si>
    <t>Dự án đã được HĐND tỉnh chấp thuận tại Nghị quyết 127/NQ-HĐND ngày 09/12/2022 với diện tích 1,8ha; bổ sung diện tích 5,88ha</t>
  </si>
  <si>
    <t>Dự án đã được HĐND tỉnh chấp thuận tại Nghị quyết 127/NQ-HĐND ngày 09/12/2022 với diện tích 1,5ha; bổ sung diện tích 0,6ha</t>
  </si>
  <si>
    <t>Dự án đã được HĐND tỉnh chấp thuận tại Nghị quyết 127/NQ-HĐND ngày 09/12/2022 với diện tích 1,8ha; bổ sung diện tích 0,2ha</t>
  </si>
  <si>
    <t>I</t>
  </si>
  <si>
    <t>1</t>
  </si>
  <si>
    <t>Nâng cấp đường giao thông Nà Sản - Mường tỉnh A,B,C - Bản Chóng</t>
  </si>
  <si>
    <t>Xa Dung</t>
  </si>
  <si>
    <t>Dự án Di chuyển dân bản Tìa Dình xuống bản Chua Ta xã Tìa Dình, huyện Điện Biên Đông (tên cũ: Dự án Di chuyển khu trung tâm xã Tìa Dình, huyện Điện Biên Đông)</t>
  </si>
  <si>
    <t>Huyện Điện Biên Đông</t>
  </si>
  <si>
    <t>Bố trí, ổn định dân cư bản Mường Tỉnh A, xã Xa Dung, huyện Điện Biên Đông, tỉnh Điện Biên</t>
  </si>
  <si>
    <t>Xã Xa Dung</t>
  </si>
  <si>
    <t>III</t>
  </si>
  <si>
    <t>Xã Mường Nhé</t>
  </si>
  <si>
    <t>Huyện Mường Nhé</t>
  </si>
  <si>
    <t>Xã Quảng Lâm</t>
  </si>
  <si>
    <t>IV</t>
  </si>
  <si>
    <t>Phương án sắp xếp ổn định dân cư, phát triển kinh tế-xã hội, quốc phòng-an ninh điểm bản Mường Nhé 1</t>
  </si>
  <si>
    <t>Cải tạo, nâng cấp đường từ QL.4H đi bản Pá Lùng, huyện Mường Nhé</t>
  </si>
  <si>
    <t>Kè bảo vệ khu dân cư, đất sản xuất và các công trình hạ tầng kỹ thuật trung tâm huyện Mường Nhé (giai đoạn 1)</t>
  </si>
  <si>
    <t>Kè bảo vệ khu dân cư, đất sản xuất và các công trình hạ tầng kỹ thuật trung tâm huyện Mường Nhé (giai đoạn 2)</t>
  </si>
  <si>
    <t>xã Chung Chải</t>
  </si>
  <si>
    <t>Quyết định 981/QĐ-TTg ngày 15/8/2022 của Thủ tướng Chính phủ phê duyệt chủ trương đầu tư Dự án phát triển nông thôn thích ứng với thiên tai tỉnh Điện Biên sử dụng vốn vay Nhật bản.</t>
  </si>
  <si>
    <t>San tải, giảm bán kính cấp điện các TBA phân phối và cải tạo lưới điện hạ áp để nâng cao độ ổn định cung cấp điện khu vực Mường Ảng năm 2022</t>
  </si>
  <si>
    <t>Huyện Mường Ảng</t>
  </si>
  <si>
    <t>Quyết định số 2128/QĐ-EVNNPC ngày 26/8/2021 của Tổng Công ty Điện Lực Miền Bắc về việc duyệt danh mục và tạm giao KHV công trình ĐTXD năm 2022 cho Công ty Điện lực Điện Biên</t>
  </si>
  <si>
    <t>Xã Mường Báng</t>
  </si>
  <si>
    <t>Trạm Y tế xã Mường Báng</t>
  </si>
  <si>
    <t>Huyện Điện Biên</t>
  </si>
  <si>
    <t>Xã Noong Hẹt</t>
  </si>
  <si>
    <t>Bến xe khách Bản Phủ</t>
  </si>
  <si>
    <t>Thủy điện Nậm Mức 2</t>
  </si>
  <si>
    <t>Huyện Mường Chà</t>
  </si>
  <si>
    <t>Dự án đã được HĐND tỉnh chấp thuận tại Nghị quyết Nghị quyết  44/NQ-HĐND Ngày 22/8/2021 diện tích 18,42ha bổ sung 11,01ha</t>
  </si>
  <si>
    <t>Dự án đã được HĐND tỉnh chấp thuận tại Nghị quyết số 81/NQ-HĐND ngày 9/12/2017 diện tích 115 ha; Nghị quyết số 44/NQ-HĐND ngày 22/8/2021 diện tích 100 ha; Nghị quyết 65/NQ-HĐND ngày 9/12/2021 với diện tích 98 ha (Điều chỉnh bổ sung diện tích 100 ha).</t>
  </si>
  <si>
    <t>Dự án đã được HĐND tỉnh chấp thuận tại Nghị quyết số 127/NQ-HĐND ngày 9/12/2022 diện tích 1,9 ha bổ sung 1,2 ha.</t>
  </si>
  <si>
    <t>Tổng cộng</t>
  </si>
  <si>
    <t>Thủy điện Nậm Nhé 2A</t>
  </si>
  <si>
    <t>Thủy điện Phi Lĩnh</t>
  </si>
  <si>
    <t>Huyện Tuần Giáo</t>
  </si>
  <si>
    <t>V</t>
  </si>
  <si>
    <t>Phường
Na Lay</t>
  </si>
  <si>
    <t>Dự án xây dựng công trình Bảo tồn phát huy giá trị văn hóa truyền thống tốt đẹp của các dân tộc thiểu số gắn với phát triển du lịch (Đất xây dựng cơ sở văn hóa: DVH)</t>
  </si>
  <si>
    <t>Thị xã Mường Lay</t>
  </si>
  <si>
    <t>VI</t>
  </si>
  <si>
    <t>Báo cáo số 1707/BC-SKHĐT ngày 26/8/2022 của sở kế hoạch và đầu tư</t>
  </si>
  <si>
    <t>Xã Huổi Mí</t>
  </si>
  <si>
    <t>Thủy điện Huổi Mí</t>
  </si>
  <si>
    <t>Xã Na Sang</t>
  </si>
  <si>
    <t xml:space="preserve">Văn bản số 226/UBND-KTN ngày 18/01/2023 của UBND tỉnh Điện Biên </t>
  </si>
  <si>
    <t>Kiên cố hóa kênh tưới tiêu từ bản Chiềng An đến thôn Hồng Cúm, xã Thanh An, huyện Điện Biên</t>
  </si>
  <si>
    <t>Thông báo số 821-TB/HU ngày 11/5/2023 của Huyện ủy Điện Biên Đông về ý kiến của Ban Chấp hành Đảng bộ huyện về đầu tư dự án: Nâng cấp đường giao thông tổ 2 - tổ 1, thị trấn Điện Biên Đông</t>
  </si>
  <si>
    <t>Thị trấn</t>
  </si>
  <si>
    <t>Nâng cấp đường giao thông tổ 2 - tổ 1, thị trấn Điện Biên Đông</t>
  </si>
  <si>
    <t>VB số 365/UBND-TCKH ngày 07 tháng 4 năm 2023 của UBND huyện Tủa Chùa về giao nhiệm vụ chuẩn bị đầu tư các dự án đầu tư bổ sung trong Kế hoạch đầu tư công trung hạn thực hiện Chương trình mục tiêu quốc gia xây dựng nông thôn mới giai đoạn 2021 - 2025, trên địa bàn huyện Tủa Chùa.</t>
  </si>
  <si>
    <t>Cải tạo, nâng cấp đường ra khu sản xuất thôn Tiên Phong, xã Mường Báng</t>
  </si>
  <si>
    <t>Tên dự án, công trình</t>
  </si>
  <si>
    <t>Chia ra các loại</t>
  </si>
  <si>
    <t>Đất trồng lúa</t>
  </si>
  <si>
    <t>Trong đó</t>
  </si>
  <si>
    <t>Đất rừng phòng hộ</t>
  </si>
  <si>
    <t>Đất trồng lúa 2 vụ</t>
  </si>
  <si>
    <t>Đất trồng lúa 1 vụ</t>
  </si>
  <si>
    <t>Đất trồng lúa nương</t>
  </si>
  <si>
    <t>Quyết định số 3515QĐ-UBND, ngày 09/11/2022 của UBND huyện Điện Biên giao nhiệm vụ cho Ban QLDA các công trình huyện lập báo cáo đề xuất chủ trương đầu tư các dự án chuẩn bị đầu tư, dự kiến khởi công mới năm 2023, 2024, năm 2025 thuộc Chương trình MTQG giai đoạn 2021-2025, trên địa bàn huyện ĐB</t>
  </si>
  <si>
    <t>Kiên cố kênh tưới tiêu từ thôn Văn Tân, xã Noong Hẹt đến khu ruộng bản Na Vai, xã Pom Lót, huyện ĐB</t>
  </si>
  <si>
    <t>Quyết định số 2006/QĐ-UBND, ngày 01/11/2022 của UBND tỉnh ĐB phê duyệt chủ trương đầu tư dự án Kiên cố kênh tưới tiêu từ thôn Văn Tân, xã Noong Hẹt đến khu ruộng bản Na Vai, xã Pom Lót, huyện ĐB</t>
  </si>
  <si>
    <t>Kiên cố kênh tưới tiêu từ bản Na Khua, xã Thanh Chăn đến suối Hồng Sống, xã Thanh Yên</t>
  </si>
  <si>
    <t>Quyết định số 3515/QĐ-UBND, ngày 09/11/2022 của UBND huyện Điện Biên giao nhiệm vụ cho Ban QLDA các công trình huyện lập báo cáo đề xuất chủ trương đầu tư các dự án chuẩn bị đầu tư, dự kiến khởi công mới năm 2023, 2024, năm 2025 thuộc Chương trình MTQG giai đoạn 2021-2025, trên địa bàn huyện ĐB</t>
  </si>
  <si>
    <t>Khu dân cư, dịch vụ thưcmg mại tại xã Thanh Hưng, xã Thanh Chăn, huyện ĐB (Khu A) thuộc Khu du lịch, sinh thái, nghỉ dưỡng phức hợp Hoong Lêch</t>
  </si>
  <si>
    <t>Đường giao thông Hấu Chua - Làng Giang, xã Sín Chải</t>
  </si>
  <si>
    <t>Xã Sín Chải</t>
  </si>
  <si>
    <t>Đường từ xã Nặm Lịch - Pá Khôm - Trung tâm xã Mường Lạn, huyện Mường Ảng</t>
  </si>
  <si>
    <t>xã Nặm Lịch và xã Mường Lạn</t>
  </si>
  <si>
    <t>Kế hoạch số 3559/KH-UBND ngày 02/11/2022 của UBND tỉnh Điện Biên về việc hỗ trợ huyện Mường Ảng và huyện Tuần Giáo tỉnh Điện Biên thoát khỏi tình trạng nghèo, đặc biệt khó khăn giai đoạn 2022-2025</t>
  </si>
  <si>
    <t>Nâng cấp đường liên xã từ QL12 vào xã Thanh Chăn - Thanh Yên, huyện Điện Biên</t>
  </si>
  <si>
    <t>Quyết định số 2209/QĐ-UBND, ngày 02/12/2022 của UBND tỉnh ĐB phê duyệt chủ trương đầu tư Dự án Nâng cấp đường liên xã từ QL12 vào xã Thanh Chăn - Thanh Yên, huyện Điện Biên, tỉnh Điện Biên</t>
  </si>
  <si>
    <t>Trạm thực nghiệm và sản xuất giống thủy sản tỉnh Điện Biên</t>
  </si>
  <si>
    <t>Nghị quyết số 46/NQ-HĐND, ngày 29/9/2021 của HĐND tỉnh ĐB phê duyệt kế hoạch đầu tư công trung hạn vốn ngân sách nhà nước giai đoạn 2021/2025, tỉnh Điện Biên</t>
  </si>
  <si>
    <t xml:space="preserve">Công an huyện Mường Chà </t>
  </si>
  <si>
    <t>Thủy điện Na Sang</t>
  </si>
  <si>
    <t>Quyết định số 2654/QĐ-BCT ngày 12/10/2020 của Bộ công thương</t>
  </si>
  <si>
    <t>Đường liên xã Nà Sáy-Chiềng Đông-Chiềng Sinh</t>
  </si>
  <si>
    <t>xã Nà Sáy xã Chiềng Đông xã Chiềng Sinh</t>
  </si>
  <si>
    <t>Kế hoạch số 3559/KH-UBND ngày 02/11/2022 của UBND tỉnh Điện Biên về việc hỗ trợ huyện Tuần Giáo và Huyện Mường Ảng tỉnh Điện Biên thoát khỏi tình trạng nghèo đặc biệt khó khăn năm 2022-2025</t>
  </si>
  <si>
    <t>Đường QL6 - Khu du lịch nước nóng xã Quài Cang - xã Tỏa Tình</t>
  </si>
  <si>
    <t>xã Quài Cang</t>
  </si>
  <si>
    <t>Đường QL6 - Khu sản xuất bản Háng Tàu, xã Tỏa Tình</t>
  </si>
  <si>
    <t xml:space="preserve">Đường vào bản Há Dùa xã Tênh Phông (GĐ2) </t>
  </si>
  <si>
    <t>xã Tênh Phông</t>
  </si>
  <si>
    <t>Quyết định số 1240/QĐ-UBND ngày 14/7/2022 của UBND tỉnh Điện Biên về việc Phân bổ kế hoạch vốn đầu tư phát triển nguồn vốn ngân sách trung ương giai đoạn 2021-2025 và năm 2022 thực hiện 3 Chương trình mục tiêu quốc gia trên địa bàn tỉnh Điện Biên</t>
  </si>
  <si>
    <t>Trồng cây ăn quả ôn đới và cây dược liệu ứng dụng công nghệ tưới tự động</t>
  </si>
  <si>
    <t>Công văn số 3420/UBND-KTN của UBND tỉnh Điện Biên Ngày 21/10/2022 về việc khảo sát nghiên cứu lập đề xuất chủ trương đầu tư xây dựng mô hình đầu tư trồng cây ăn quả ôn đới và cây dược liệu ứng dụng công nghệ cao tại huyện Tuần Giáo</t>
  </si>
  <si>
    <t>xã Ta Ma</t>
  </si>
  <si>
    <t>Khu dân cư mới số 3 và chợ trung tâm huyện Tuần Giáo</t>
  </si>
  <si>
    <t>TT Tuần Giáo</t>
  </si>
  <si>
    <t>Thông báo số 449-TB/HU ngày 07/7/2022 của Huyện Ủy Tuần Giáo về chủ trương điều chỉnh cục bộ Quy hoạch chi tiết xây dựng tỷ lệ 1/500 khu trung tâm thị trấn Tuần Giáo, huyện Tuần Giáo, tỉnh Điện Biên (Khu đất Phòng Văn hóa + Bãi chiếu phim + Thiết bị sách; Khu dân cư số 1 Thị trấn Tuần Giáo; Khu dân cư số 2 Thị trấn Tuần Giáo; Khu dân cư mới số 3 và Chợ trung tâm huyện Tuần Giáo, tỉnh Điện Biên)</t>
  </si>
  <si>
    <t>Nâng cấp đường QL6 - TT xã Rạng Đông - TT xã Phình Sáng - Phảng Củ, huyện Tuần Giáo</t>
  </si>
  <si>
    <t>Trụ sở xã Mường Khong</t>
  </si>
  <si>
    <t>Xã Mường Khong</t>
  </si>
  <si>
    <t>Đường liên xã Rạng Đông -Nà Tòng</t>
  </si>
  <si>
    <t>Sân vận động huyện Tuần Giáo</t>
  </si>
  <si>
    <t>Trường PTDTBT THCS Ta Ma</t>
  </si>
  <si>
    <t>Kè suối Nậm Hon, huyện Tuần Giáo (giai đoạn 1)</t>
  </si>
  <si>
    <t>Xã Quài Cang, thị trấn Tuần Giáo</t>
  </si>
  <si>
    <t>Kè bảo vệ khu dân cư, đất sản xuất suối Nậm Hua, xã Chiềng Sinh, huyện Tuần Giáo (giai đoạn 1)</t>
  </si>
  <si>
    <t>Cải tạo, nâng cấp đường trung tâm xã Mường Mùn - Trung tâm xã Pú Xi, huyện Tuần Giáo</t>
  </si>
  <si>
    <t>Xã Mường Mùn, xã Pú Xi</t>
  </si>
  <si>
    <t xml:space="preserve"> Xã Chiềng Sinh </t>
  </si>
  <si>
    <t>Quyết định 981/QĐ-TTg ngày 15/8/2022 của Thủ tưởng Chính phủ về việc Phê duyệt chủ trương đầu tư Dự án Phát triển nông thôn thích ứng với thiên tai tỉnh Điện Biên sử dụng vốn vay Nhật Bản</t>
  </si>
  <si>
    <t>Dự án đã được HĐND tỉnh chấp thuận tại Nghị quyết số 127/NQ-HĐND ngày 09/12/2022 diện tích 0,5 ha. bổ sung diện tích  0,7ha</t>
  </si>
  <si>
    <t xml:space="preserve">Dự án đã được HĐND tỉnh chấp thuận tại Nghị quyết số 127/NQ-HĐND ngày 09/12/2022 diện tích 0,9 ha. bổ sung  0,1ha </t>
  </si>
  <si>
    <t xml:space="preserve">Dự án đã được HĐND tỉnh chấp thuận tại Nghị Quyết số 89/NQ-HĐND ngày 2/4/2022diện tích 2,88 ha, bổ sung diện tích 0,3 ha </t>
  </si>
  <si>
    <t xml:space="preserve">Chưa được chấp thuận chủ trương đầu tư, ghi vốn đầu tư theo quy định tại Khoản 6, Điều 46, Thông tư số 01/2021/TT-BTNMT ngày 12 tháng 4 năm 2021 của Bộ Tài nguyên và Môi trường </t>
  </si>
  <si>
    <t>Chưa được chấp thuận chủ trương đầu tư, ghi vốn đầu tư theo quy định tại Khoản 6, Điều 46, Thông tư số 01/2021/TT-BTNMT ngày 12 tháng 4 năm 2021 của Bộ Tài nguyên và Môi trường; Dự án thuộc trường hợp trình Thủ tướng Chính phủ theo quy định tại điểm a, Khoản 1, Điều 58, Luật Đất đai năm 2013</t>
  </si>
  <si>
    <t>Dự án đã được HĐND tỉnh chấp thuận thu hồi đất tại Nghị quyết số 127/NQ-HDND ngày 9/12/2022  diện tích 2,7 ha. Bổ sung diện tích 0,63ha</t>
  </si>
  <si>
    <t>Dự án đã được HĐND tỉnh chấp thuận thu hồi đất tại Nghị quyết số 127/NQ-HDND ngày 9/12/2022 diện tích 3,00 ha, bố sung 15,32ha.</t>
  </si>
  <si>
    <t>Dự án đã được HĐND tỉnh chấp thuận thu hồi đất Nghị quyết số 127/NQ-HDND ngày 9/12/2022 diện tích 2,8 ha. Bổ sung diện tích 0,62ha</t>
  </si>
  <si>
    <t>Dự án đã được HĐND tỉnh chấp thuận tại Nghị quyết số 127/NQ-HĐND ngày 9/12/2022 diện tích 1,9 ha, bổ sung 0,35 ha.</t>
  </si>
  <si>
    <t>Dự án đã được HĐND tỉnh chấp thuận tại Nghị quyết số 127/NQ-HĐND ngày 9/12/2022 diện tích 2 ha, bổ sung diện tích 0,55 ha.</t>
  </si>
  <si>
    <t>Khu xử lý rác thải rắn sinh hoạt xã Búng Lao, huyện Mường Ảng</t>
  </si>
  <si>
    <t>Xã Búng Lao</t>
  </si>
  <si>
    <t>VII</t>
  </si>
  <si>
    <t>Thành phố Điện Biên Phủ</t>
  </si>
  <si>
    <t>VIII</t>
  </si>
  <si>
    <t>Căn cứ pháp lý</t>
  </si>
  <si>
    <t>Xã Thanh Xương</t>
  </si>
  <si>
    <t>Đường vào Trung tâm huyện Điện Biên (GĐ2)</t>
  </si>
  <si>
    <t>Điện sinh hoạt bản Huổi Moi, xã Pa Thơm, huyện Điện Biên</t>
  </si>
  <si>
    <t>Dự án đầu tư xây dựng đường vành đai biên giới Pom Lót - Núa Ngam - Huổi Puốc, tỉnh Điện Biên</t>
  </si>
  <si>
    <t xml:space="preserve">Huyện Điện Biên </t>
  </si>
  <si>
    <t>Khu du lịch sinh thái nghỉ dưỡng phức hợp Hoong Lếch</t>
  </si>
  <si>
    <t>Khu dân cư, dịch vụ thương mại xã Thanh Hưng, Thanh Chăn huyện Điện Biên, tỉnh Điện Biên (Khu A)</t>
  </si>
  <si>
    <t>Cụm hồ bản Phủ - Nậm Là, tỉnh Điện Biên (Hồ bản Phủ, huyện Tuần Giáo)</t>
  </si>
  <si>
    <t>Xã Quài Cang, Xã Quài Nưa, Xã Pú Nhung, TT Tuần Giáo</t>
  </si>
  <si>
    <t>Dự án đã được HĐND tỉnh chấp thuận thu hồi đất tại Nghị quyết số 204/NQ-HĐND ngày 09/12/2021 với diện tích đất LUC: 9,0 ha; RPH: 0,5ha; Cần bổ sung diện tích thu hồi các loại đất sau: đất chuyên trồng lúa nước 6,22ha; đất trồng lúa nước còn lại 7,26ha.</t>
  </si>
  <si>
    <t>Quyết định số 3309/QĐ-BNN-KH ngày 23/7/2021 của Bộ Nông nghiệp và Phát triển nông thôn về chủ trương dự án Cụm hồ Bản Phủ -Nậm Là tỉnh Điện Biên.</t>
  </si>
  <si>
    <t>Dự án Đường dây 220 kV Sơn La - Điện Biên (đoạn qua địa phận huyện Mường Ảng)</t>
  </si>
  <si>
    <t>Các xã: Ẳng Tở, Ẳng Cang, Búng Lao, Ẳng Nưa</t>
  </si>
  <si>
    <t>Dự án đã được HĐND tỉnh thông qua tại Nghị quyết số 204/NQ-HĐND ngày 08/12/2020 diện tích: 1,73 ha, bổ sung thêm diện tích 0,755 ha</t>
  </si>
  <si>
    <t>Thiết lập mạch vòng kết nối hai lộ 473 E21.2 -473 E21.6 và đảm bảo cung cấp điện theo phương án đa chia đa nối  (MDMC) năm 2023</t>
  </si>
  <si>
    <t>Xã Thanh Xương, Thanh An, Noong Hẹt, Pom Lót</t>
  </si>
  <si>
    <t xml:space="preserve">Dự án Đường dây 220 kV Sơn La - Điện Biên </t>
  </si>
  <si>
    <t>Dự án đã được HĐND tỉnh chấp thuận thu hồi đất tại Nghị quyết 127/NQ-HĐND ngày 09/12/2022 với diện tích 2,0ha; bổ sung diện tích 15,4ha</t>
  </si>
  <si>
    <t>Dự án đã được HĐND tỉnh chấp thuận  thu hồi đất tại Nghị quyết 127/NQ-HĐND ngày 09/12/2022 với diện tích 2,0ha; bổ sung diện tích 9,74ha</t>
  </si>
  <si>
    <t>Dự án đã được HĐND tỉnh chấp thuận  thu hồi đất tại Nghị quyết 127/NQ-HĐND ngày 09/12/2022 với diện tích 2,3ha; bổ sung diện tích 5,06ha</t>
  </si>
  <si>
    <t>Dự án đã được HĐND tỉnh chấp thuận  thu hồi đất tại Nghị quyết 127/NQ-HĐND ngày 09/12/2022 với diện tích 1,9ha; bổ sung diện tích 7,57ha</t>
  </si>
  <si>
    <t>Cột cờ A Pa Chải</t>
  </si>
  <si>
    <t>Xã Sín Thầu</t>
  </si>
  <si>
    <t>Đường giao thông Tá Miếu đi km5+900 đường tuần tra biên giới xã Sín Thầu</t>
  </si>
  <si>
    <t>Xây dựng hệ thống cung cấp nước sạch cho khu vực Đoàn bộ Đoàn 379 và các hộ dân trên địa bàn đóng quân</t>
  </si>
  <si>
    <t>Đầu tư cơ sở hạ tầng khu tái định cư các hộ dân bản Huổi Đắp (nhóm 1) xã Nậm Tin, huyện Nậm Pồ</t>
  </si>
  <si>
    <t>IX</t>
  </si>
  <si>
    <t>Xây dựng cầu Thanh Bình thành phố Điện Biên Phủ</t>
  </si>
  <si>
    <t>Dự án: Đầu tư xây dựng, mở rộng Càng hàng không Điện Biên (Bổ sung diện tích đường vào đài dự án: Đầu tư Đài dẫn đường DVOR/DME Điện Biên mới)</t>
  </si>
  <si>
    <t xml:space="preserve">Tổng cộng </t>
  </si>
  <si>
    <t>Các xã: Thanh Xương, Thanh Chăn</t>
  </si>
  <si>
    <t>Công trình đã được đo đạc giải phóng mặt bằng diện tích 0,73ha (không đủ cơ sở để bổ sung thêm diện tích)</t>
  </si>
  <si>
    <t>Nghị Quyết số 39/NQ- HĐND ngày 22/8/2021 của Hội đồng nhân dân tỉnh về chủ trương đầu tư dự án: Sân vận động huyện Tuần Giáo phê duyệt diện tích 2,89ha (không đủ điều kiện bổ sung diện tích 0,3ha)</t>
  </si>
  <si>
    <t>Xây dựng nhà văn hóa xã Pá Khoang</t>
  </si>
  <si>
    <t>Xã Pá Khoang</t>
  </si>
  <si>
    <t>Xây mới nhà văn hóa bản Pú Sung</t>
  </si>
  <si>
    <t>Xây dựng nhà văn hóa bản Vang</t>
  </si>
  <si>
    <t>Xây mới nhà văn hóa Bản Huổi Hộc</t>
  </si>
  <si>
    <t>Xã Nà Nhạn</t>
  </si>
  <si>
    <t>Xây mới nhà văn hóa bản Pá Khôm</t>
  </si>
  <si>
    <t>Xây mới nhà văn hóa tổ dân phố 8</t>
  </si>
  <si>
    <t>Phường Tân Thanh</t>
  </si>
  <si>
    <t>Xây mới nhà văn hóa tổ dân phố 9</t>
  </si>
  <si>
    <t>Thanh phố Điện Biên Phủ</t>
  </si>
  <si>
    <t>Mở rộng trụ sở công an Phường Nam Thanh</t>
  </si>
  <si>
    <t>phường Nam Thanh</t>
  </si>
  <si>
    <t>Quyết định số 5251/QĐ-BCA-H01 ngày 9/7/2019 của Bộ Công an phê duyệt chủ trương đầu tư xây dựng công an cấp huyện, phường, thị trấn;</t>
  </si>
  <si>
    <t>Xây dựng trụ sở công an xã Nà Nhạn</t>
  </si>
  <si>
    <t>xã Nà Nhạn</t>
  </si>
  <si>
    <t>Xã Nậm Nèn, huyện Mường Chà; xã Mường Báng huyện Tủa Chùa</t>
  </si>
  <si>
    <t>Quyết định số 778/QĐ-UBND ngày 24/5/2021 của UBND tỉnh Điện Biên quyết định Chấp thuận chủ trương đầu tư đồng thời chấp thuận nhà đầu tư dự án thủy điện Nậm Mức 2</t>
  </si>
  <si>
    <t>Cải tạo nâng cấp đường Tủa Thàng - Phi Giàng 1 - Phi Giàng 2 - Huổi Trẳng,</t>
  </si>
  <si>
    <t>Đã được HĐND tỉnh chấp thuận thu hồi đất tại Nghị quyết số 127/NQHĐND ngày 09/12/2022  diện tích  2,70ha, bổ sung 0,4ha diện tích đất rừng phòng hộ</t>
  </si>
  <si>
    <t>Dự án đầu tư xây dựng công trình: Sân vận động huyện Tủa Chùa</t>
  </si>
  <si>
    <t xml:space="preserve">Đã được HĐND tỉnh chấp thuận thu hồi đất tại Nghị quyết số 127/NQHĐND ngày 09/12/2022  diện tích là 3,44ha. bổ sung 0,43ha đất trồng lúa
</t>
  </si>
  <si>
    <t>Thủy điện Nậm Pô 2</t>
  </si>
  <si>
    <t>Dự án đã được HĐND tỉnh chấp thuận tại Nghị quyết số 97/NQ-HĐND ngày 07/12/2018 diện tích là 98,1ha, bổ sung 1,67ha đất rừng phòng hộ</t>
  </si>
  <si>
    <t>Quyết định 367/QĐ-UBND ngày 02/5/2018 của UBND tỉnh Điện Biên về phê duyệt chủ trương đầu tư dự án Thủy điện Nậm Pô 2, xã Chà Cang, huyện Nậm Pồ</t>
  </si>
  <si>
    <t>Thủy điện Nậm He Thượng 2</t>
  </si>
  <si>
    <t>Dự án đã được HĐND tỉnh chấp thuận tại Nghị quyết số 127/NQHĐND ngày 09/12/2022 diện tích 0,06ha, bổ sung 0,06ha đất lúa 2 vụ</t>
  </si>
  <si>
    <t xml:space="preserve">Quyết định số 3337/QĐ-UBND, ngày 29/12/2021 của UBND tỉnh Điện Biên về việc cấp thuận chủ trương đầu tư đồng thời chấp thuận nhà đầu tư dự án Thủy điện Nậm He Thượng 2 </t>
  </si>
  <si>
    <t>Dự án đã được HĐND tỉnh chấp thuận chuyển mục đích đất rừng phòng hộ với diện tích 0,6 ha  tại Nghị quyết 127/NQ-HĐND ngày 09/12/2022 bổ sung diện tích đất rừng phòng hộ 1,91 ha</t>
  </si>
  <si>
    <t>Dự án đã được HĐND tỉnh chấp thuận thu hồi đất tại Nghị quyết 127/NQ-HĐND ngày 09/12/2022diện tích 0,6 ha; bổ sung diện tích đất rừng phòng hộ 0,26ha, bổ sung diện tích đất trồng lúa 2 vụ 0,96 ha</t>
  </si>
  <si>
    <t xml:space="preserve">Dự án đã được HĐND tỉnh chấp thuận thu hồi đất tại Nghị quyết  44/NQ-HĐND Ngày 22/8/2021 diện tích </t>
  </si>
  <si>
    <t>Căn cứ Quyết định số 233/QĐ-UBND  ngày 17/2/2022 của UBND tỉnh Điện Biên về việc phê duyệt dự án đầu tư xây dựng công trình Nâng cấp đường giao thông Nà Sản - Mường tỉnh A,B,C - Bản Chóng xã Xa Dung, huyện Điện Biên Đông, tỉnh Điện Biên</t>
  </si>
  <si>
    <t>2</t>
  </si>
  <si>
    <t>Dự án đã được HĐND tỉnh chấp thuận thu hồi đất tại Nghị quyết số 139/NQ-HĐND ngày 0612/2019; Nghị quyết  44/NQ-HĐND ngày 22/8/2021diện tích 5,0 ha đất LUC, bổ sung diện tích 1,2 ha đất LUC)</t>
  </si>
  <si>
    <t>Căn cứ Quyết định số 1435/QĐ-UBND  ngày 14/8/2022 của UBND tỉnh Điện Biên về việc phê duyệt dự án Di chuyển dân bản Tìa Dình xuống bản Chua Ta xã Tìa Dình, huyện Điện Biên Đông (tên cũ: Dự án Di chuyển khu trung tâm xã Tìa Dình, huyện Điện Biên Đông)</t>
  </si>
  <si>
    <t>Dự án đã được HĐND tỉnh chấp thuận thu hồi đất tại Nghị quyết 127/NQ-HĐND ngày 09/12/2022 với diện tích đất trồng lúa 2 vụ là 0,1 ha, đất rừng phòng hộ là 0,3ha;bổ sung diện tích đất rừng phòng hộ là 0,9 ha.</t>
  </si>
  <si>
    <t>Kè bảo vệ khu dân cư , đất sản xuất và các công trình hạ tầng kỹ thuật trung tâm huyện Mường Nhé (giai đoạn 2)</t>
  </si>
  <si>
    <t>Dự án đã được HĐND tỉnh chấp thuận thu hồi đất tại Nghị quyết 127/NQ-HĐND ngày 09/12/2022 với diện tích đất trồng lúa 2 vụ là 1 ha;  bổ sung diện tích đất trồng lúa 2,05ha</t>
  </si>
  <si>
    <t xml:space="preserve">Dự án đã được HĐND tỉnh chấp thuận thu hồi đất tại Nghị quyết số 65/NQ-HĐND ngày 09/12/2021 diện tích: 0,01 ha; bổ sung thêm diện tích 0,004 ha </t>
  </si>
  <si>
    <t>Thủy điện Nậm Hóa (Thủy điện Nậm Hóa 1)</t>
  </si>
  <si>
    <t>Dự án đã được HĐND tỉnh chấp thuận thu hồi đất tại Nghị quyết số 63/NQ-HĐND ngày 13/7/2017. Đề nghị điều chỉnh bổ sung loại đất thu hồi LUC 3,21ha</t>
  </si>
  <si>
    <t>Quyết định số 04/2012/QĐ-HĐQT-NH1 ngày 5/6/2012 của Hội đồng quản trị công ty Cổ phần đầu tư thủy điện ANPHA về việc phê duyệt dự án đầu tư xây dựng công trình Thủy điện Nậm Hóa 1</t>
  </si>
  <si>
    <t>Đường liên xã Rạng Đông - Nà Tòng</t>
  </si>
  <si>
    <t>Dự án đã được HĐND tỉnh chấp thuận thu hồi đất tại Nghị quyết số 127/NQ-HĐND ngày 9/12/2022. Cần bổ sung diện tích thu hồi đất rừng phòng hộ 1,20 ha; đất lúa nương : 0,5 ha</t>
  </si>
  <si>
    <t>Đường từ bản Nôm đi bản Hua Nạ</t>
  </si>
  <si>
    <t>Dự án đã được HĐND tỉnh chấp thuận thu hồi đất tại Nghị quyết số 127/NQ-HĐND ngày 9/12/2022. Cần điều chỉnh bổ sung diện tích thu hồi đất rừng phòng hộ 0,50 ha</t>
  </si>
  <si>
    <t>Đường từ bản Chăn đi bản Hua Chăn xã Chiềng Đông</t>
  </si>
  <si>
    <t>Đường từ bản Phiêng Hoa - khu Á Lềnh, xã Phình Sáng</t>
  </si>
  <si>
    <t>Dự án đã được HĐND tỉnh chấp thuận thu hồi đất tại Nghị quyết số 127/NQ-HĐND ngày 9/12/2022. Cần điều chỉnh bổ sung diện tích thu hồi đất rừng phòng hộ 0,60 ha</t>
  </si>
  <si>
    <t>Đường từ ngã ba đi Nà Đắng - bản Trạm Củ xã Ta Ma</t>
  </si>
  <si>
    <t>Dự án đã được HĐND tỉnh chấp thuận thu hồi đất tại Nghị quyết số 127/NQ-HĐND ngày 9/12/2022. Cần bổ sung diện tích thu hồi đất rừng phòng hộ 0,50 ha</t>
  </si>
  <si>
    <t>Đường từ trung tâm xã Pú Xi - bản Pú Xi 2</t>
  </si>
  <si>
    <t>Dự án đã được HĐND tỉnh chấp thuận thu hồi đất tại Nghị quyết số 127/NQ-HĐND ngày 9/12/2022. Cần bổ sung diện tích thu hồi đất rừng phòng hộ 1,00 ha</t>
  </si>
  <si>
    <t>Đường từ bản Phiêng Cứ đến bãi Phiêng Vang (GĐ1) (Đường từ bản Phình Cứ đến bãi Phiêng Vang (GĐ1))</t>
  </si>
  <si>
    <t>Đường từ bản Hua Mức III đi bản Thẩm Táng, xã Pú Xi (GĐ1)</t>
  </si>
  <si>
    <t>Dự án đã được HĐND tỉnh chấp thuận thu hồi đất tại Nghị quyết số 127/NQ-HĐND ngày 9/12/2022. Cần bổ sung diện tích thu hồi đất rừng phòng hộ 0,70 ha</t>
  </si>
  <si>
    <t>Dự án cấp điện nông thôn từ lưới điện quốc gia tỉnh Điện Biên giai đoạn 2021-2025</t>
  </si>
  <si>
    <t>Dự án đã được HĐND tỉnh chấp thuận thu hồi đất tại Nghị quyết số 127/NQ-HĐND ngày 9/12/2022. Cần bổ sung diện tích thu hồi đất rừng phòng hộ 8,86 ha; đất chuyên trồng lúa nước: 0,13 ha; đất trồng lúa nước còn lại: 0,22 ha; đất trồng lúa nương: 0,44 ha.</t>
  </si>
  <si>
    <t>Nghị quyết số 106/NQ-HĐND ngày 08/7/2022 của Hội đồng nhân dân tỉnh Điện Biên về việc thông qua dự kiến Kế hoạch đầu tư công 2023 tỉnh Điện Biên.</t>
  </si>
  <si>
    <t>San tải, giảm bán kính cấp điện các TBA phân phối và cải tạo lưới điện hạ áp để nâng cao độ ổn định cung cấp điện khu vực Tuần Giáo năm 2023</t>
  </si>
  <si>
    <t>Dự án đã được HĐND tỉnh chấp thuận thu hồi đất tại Nghị quyết số 127/NQ-HĐND ngày 9/12/2022. Cần bổ sung diện tích thu hồi đất chuyên trồng lúa nước: 0,02 ha</t>
  </si>
  <si>
    <t>Khoanh vùng bảo vệ, cắm mốc, giải phóng mặt bằng, cấp Giấy chứng nhận quyền sử dụng đất tại các điểm Di tích lịch sử Quốc gia đặc biệt Chiến trường Điện Biên Phủ</t>
  </si>
  <si>
    <t>Dự án đã được HĐND tỉnh chấp thuận thu hồi đất tại Nghị quyết số 127/NQ-HĐND ngày 9/12/2022. Cần bổ sung diện tích thu hồi đất rừng phòng hộ 4,00 ha</t>
  </si>
  <si>
    <t>Dự án bố trí dân cư vùng có nguy cơ thiên tai đến định cư tại khu Á Lềnh</t>
  </si>
  <si>
    <t>Dự án đã được HĐND tỉnh chấp thuận thu hồi đất tại Nghị quyết số 127/NQ-HĐND ngày 9/12/2022. Cần điều chỉnh bổ sung diện tích thu hồi đất rừng phòng hộ 3,00 ha</t>
  </si>
  <si>
    <t>Dự án khu dân cư số 01 thị trấn Tuần Giáo</t>
  </si>
  <si>
    <t>Dự án đã được HĐND tỉnh chấp thuận thu hồi đất tại Nghị quyết số 127/NQ-HĐND ngày 9/12/2022. bổ sung diện tích đất trồng lúa: 8,51 ha</t>
  </si>
  <si>
    <t>Dự án khu dân cư số 02 thị trấn Tuần Giáo</t>
  </si>
  <si>
    <t>Dự án đã được HĐND tỉnh chấp thuận thu hồi đất tại Nghị quyết số 127/NQ-HĐND ngày 9/12/2022. bổ sung diện tích đất trồng lúa: 7,78 ha</t>
  </si>
  <si>
    <t>Dự án đã được HĐND tỉnh chấp thuận thu hồi đất tại Nghị quyết số  NQ 127/NQ-HDND ngày 9/12/2022  tổng S=2,8 ha. Trong đó LUC:1,50 ha, LUK:0,50 ha.Cần bổ sung diện tích thu hồi đất chuyên trồng lúa nước: 1,19ha</t>
  </si>
  <si>
    <t>Dự án đã được HĐND tỉnh chấp thuận thu hồi đất tại Nghị quyết số NQ 127/NQ-HDND ngày 9/12/2022  tổng 2,7 ha. Trong đó LUC:1,8 ha va LUK: 0,6 ha. Cần bổ sung diện tích thu hồi chuyên trồng lúa (LUC): 0,7 ha;</t>
  </si>
  <si>
    <t>Dự án đã được HĐND tỉnh chấp thuận thu hồi đất tại Nghị quyết số NQ 127/NQ-HDND ngày 9/12/2022  tổng 3,00 ha. Trong đóa LUN:0,3 ha và RPH: 0,8 ha: Dự án cần thu hồi bổ sung đất rừng phòng hộ (RPH): 1,19ha</t>
  </si>
  <si>
    <t>Dự án Đường dây 220 kV Sơn La - Điện Biên</t>
  </si>
  <si>
    <t>Nghị quyết số 204/NQ-HĐND Ngày 08/12/2020. đã được HĐND chấp thuận thu hồi 0,67 ha đất lúa 2 vụ (LUC), 0,22 ha đất rừng phòng hộ (RPH). Đề nghị chấp thuận Bổ sung thêm 0,32 ha đất lúa 2 vụ(LUC)</t>
  </si>
  <si>
    <t>Khu dân cư đô thị Him Lam 7</t>
  </si>
  <si>
    <t>Dự án đã được HĐND tỉnh chấp thuận thu hồi đất tại Nghị quyết 65/NQ-HĐND ngày 09/12/2021 diện tích 3,5 ha; bổ sung diện tích  đất trồng lúa.</t>
  </si>
  <si>
    <t>Quyết định số 1884/QĐ-UBND ngày 16/10/2021 của UBND tỉnh phê duyệt Kế hoạch phát triển nhà ở trên địa bàn tỉnh Điện Biên giai đoạn 2021-2025</t>
  </si>
  <si>
    <t>Cải tạo nâng cấp ĐT.143 Noong Bua - Pú Nhi - Noong U - Na Son (Đoạn Nà Nghè - Pú Nhi - Noong U - Na Son)</t>
  </si>
  <si>
    <t>Dự án đã được HĐND tỉnh chấp thuận chuyển mục đích đất rừng phòng hộ với diện tích 1,60 ha tại Nghị quyết số 44/NQ ngày 22/08/2021; Bổ sung diện tích đất lúa 0,13 ha trên địa bàn thành phố Điện Biên Phủ</t>
  </si>
  <si>
    <t>Thủy điện Ma Thì Hồ</t>
  </si>
  <si>
    <t>Dự án đã được HĐND tỉnh chấp thuận thu hồi đất tại Nghị quyết 65/NQ-HĐND ngày 09/12/2021 diện tích 14,18 ha; Nghị quyết 127/NQ-HĐND ngày 09/12/2022 diện tích 0,02 ha, bổ sung diện tích đất: LUK 0,80 ha, RPH 1,00 ha.</t>
  </si>
  <si>
    <t>Dự án cấp điện nông thôn từ lưới điện quốc gia tỉnh Điện Biên giai đoạn 2014-2020</t>
  </si>
  <si>
    <t>Dự án đã được HĐND tỉnh chấp thuận thu hồi đất tại Nghị quyết 97/NQ-HĐND ngày 07/12/2018 diện tích đất trồng lúa 0,20 ha; đất rừng phòng hộ 0,66 ha; Nghị quyết 65/NQ-HĐND ngày 09/12/2021 diện tích 1,13 ha bổ sung diện tích đất: LUC 0,21 ha, LUK 0,06 ha</t>
  </si>
  <si>
    <t>Dự án đã được HĐND tỉnh chấp thuận thu hồi đất tại Nghị quyết 103/NQ-HĐND ngày 08/7/2022 diện tích 24,88 ha; Nghị quyết 44/NQ-HĐND ngày 22/8/2021 diện tích 15,44 ha; Nghị quyết 127/NQ-HĐND ngày 09/12/2022 diện tích LUK 8,512 ha, bổ sung diện tích 2,21 ha.</t>
  </si>
  <si>
    <t>San tải, giảm bán kính cấp điện các TBA phân phối và cải tạo lưới điện hạ áp để nâng cao độ ổn định cung cấp điện khu vực Mường Chà năm 2023</t>
  </si>
  <si>
    <t>Danh mục công trình đã được HĐND tỉnh thông qua tại Nghị quyết 127/NQ-HĐND ngày 09/12/2022 của HĐND tỉnh Điện Biên chấp thuận danh mục các dự án cần thu hồi đất và dự án có sử dụng đất trồng lúa, đất rừng phòng hộ vào các mục đích khác năm 2023 trên địa bàn tỉnh Điện Biên diện tích 0,20 ha, nay đề nghị bổ sung thêm diện tích đất: LUC 0,01 ha.</t>
  </si>
  <si>
    <t>Dự án đã được HĐND tỉnh chấp thuận thu hồi đất tại Nghị quyết 127/NQ-HĐND ngày 09/12/2022  diện tích 38,30 ha; bổ sung diện tích đất: LUC 0,31 ha, LUK 0,51 ha, LUN 1,03 ha, RPH 14,37 ha.</t>
  </si>
  <si>
    <t>3</t>
  </si>
  <si>
    <t>BIỂU 04: DANH MỤC DỰ ÁN CẦN THU HỒI ĐẤT ĐỀ NGHỊ ĐIỀU CHỈNH, BỔ SUNG (ĐÃ ĐƯỢC HĐND TỈNH THÔNG QUA NHƯNG CÓ THAY ĐỔI  DIỆN TÍCH, TÊN GỌI) KHÔNG TRÌNH HĐND TỈNH</t>
  </si>
  <si>
    <t>BIỂU 05: DANH MỤC DỰ ÁN CHUYỂN MỤC ĐÍCH SỬ DỤNG ĐẤT TRỒNG LÚA, ĐẤT RỪNG PHÒNG HỘ KHÔNG TRÌNH HĐND TỈNH</t>
  </si>
  <si>
    <t>Quyết định 981/QĐ-TTg ngày 15/8/2022 của Thủ tưởng Chính phủ về việc Phê duyệt chủ trương đầu tư Dự án Phát triển nông thôn thích ứng với thiên tai tỉnh Điện Biên sử dụng vốn vay Nhật Bản, không đủ cơ sở để bổ sung diện tích</t>
  </si>
  <si>
    <t xml:space="preserve">Xã Nậm Nèn </t>
  </si>
  <si>
    <t>Đơn vị tính: Ha</t>
  </si>
  <si>
    <t xml:space="preserve">Diện tích sử dụng đất </t>
  </si>
  <si>
    <t>Quyết định số 233/QĐ-UBND  ngày 17/2/2022 của UBND tỉnh Điện Biên về việc phê duyệt dự án đầu tư xây dựng công trình Nâng cấp đường giao thông Nà Sản - Mường tỉnh A,B,C - Bản Chóng xã Xa Dung, diện tích phê duyệt 9,7ha (không đủ cơ sở để bổ sung diện tích 11,01ha)</t>
  </si>
  <si>
    <t>Quyết định 981/QĐ-TTg ngày 15/8/2022 của Thủ tưởng Chính phủ về việc Phê duyệt chủ trương đầu tư Dự án Phát triển nông thôn thích ứng với thiên tai tỉnh Điện Biên sử dụng vốn vay Nhật Bản, không có sơ đồ, bản đồ hồ sơ kèm theo để xác định diện tích bổ sung</t>
  </si>
  <si>
    <t>Quyết định 981/QĐ-TTg ngày 15/8/2022 của Thủ tưởng Chính phủ về việc Phê duyệt chủ trương đầu tư Dự án Phát triển nông thôn thích ứng với thiên tai tỉnh Điện Biên sử dụng vốn vay Nhật Bản, không đủ cơ sở để bổ sung diện tích, không có sơ đồ, bản đồ hồ sơ kèm theo để xác định diện tích bổ sung</t>
  </si>
  <si>
    <t>Quyết định 981/QĐ-TTg ngày 15/8/2022 của Thủ tướng Chính phủ về việc phê duyệt chủ trương đầu tư dự án Phát triển nông thôn thích ứng với thiên tai tỉnh Điện Biên sử dụng vốn vay Nhật Bản, không đủ cơ sở để bổ sung diện tích, không có sơ đồ, bản đồ hồ sơ kèm theo để xác định diện tích bổ sung</t>
  </si>
  <si>
    <t>Quyết định 576/QĐ-UBND ngày 27/6/2017 của UBND tỉnh Điện Biên về việc phê duyệt điều chỉnh phương án sắp xếp, ổn định dân cư, phát triển kinh tế - xã hội, bảo đảm quốc phòng - an ninh bản Mường Nhé 1 và bản Mường Nhé 2, xã Mường Nhé, huyện Mường Nhé, không có sơ đồ, bản đồ hồ sơ kèm theo để xác định diện tích bổ sung</t>
  </si>
  <si>
    <t xml:space="preserve">Diện tích sử
dụng đất </t>
  </si>
  <si>
    <t>Phường Him Lam</t>
  </si>
  <si>
    <t>Quyết định số 626/QĐ-UBND của UBND tỉnh ĐB quyết định chấp thuận chủ trương đầu tư (cấp lần đầu: ngày 12/4/2023) thuộc trường hợp trình Thủ tướng Chính phủ theo quy định tại điểm a, Khoản 1, Điều 58, Luật Đất đai năm 2013</t>
  </si>
  <si>
    <t>Khu đô thị phía Bắc Hồng Cúm huyện Điện Biên</t>
  </si>
  <si>
    <t>Trường tiểu học và Trung học cơ sở huyện Điện Biên</t>
  </si>
  <si>
    <t>xã Thanh Chăn</t>
  </si>
  <si>
    <t>Dự án Khu dân cư đô thị, thương mại dịch vụ tổ dân phố 17,18 phường Him Lam, thành phố Điện Biên Phủ</t>
  </si>
  <si>
    <t>Xã Xá Nhè</t>
  </si>
  <si>
    <t>Đường liên xã Chiềng Đông-Chiềng Sinh - Nà Sáy</t>
  </si>
  <si>
    <t>Quyết định 187/QĐ-UBND ngày 04/11/2022 của UBND huyện Tuần Giáo về việc phê duyệt Báo cáo kinh tế kỹ thuật Công trình: Trường PTDTBT THCS Ta Ma</t>
  </si>
  <si>
    <t>Bổ sung QĐ phê duyệt (QĐ phê duyệt 0,5ha)</t>
  </si>
  <si>
    <t>Xã Pá Mỳ</t>
  </si>
  <si>
    <t xml:space="preserve">Dự án Di chuyển dân bản Tìa Dình xuống bản Chua Ta xã Tìa Dình, huyện Điện Biên Đông </t>
  </si>
  <si>
    <t>Khu dân cư cụm III - Trung tâm huyện lỵ huyện Điện Biên</t>
  </si>
  <si>
    <t>Diện tích sử dụng đất</t>
  </si>
  <si>
    <t>Xã Tìa Dình</t>
  </si>
  <si>
    <t>Xã Si Pa Phìn</t>
  </si>
  <si>
    <t>Các xã: Ẳng Tở, Ẳng Cang, Búng Lao, Xuân Lao; Thị trấn Mường Ảng</t>
  </si>
  <si>
    <t>Dự án đã được HĐND tỉnh chấp thuận tại Nghị quyết số 65/NQ-HĐND ngày 09/12/2021 với diện tích 0,01 ha; bổ sung diện tích 0,004 ha</t>
  </si>
  <si>
    <t>Các xã: Thanh Hưng, Thanh Chăn</t>
  </si>
  <si>
    <t>Dự án đã được HĐND tỉnh chấp thuận tại Nghị quyết số 127/NQ-HĐND ngày 09/12/2022 với diện tích 286,5 ha; điều chỉnh tách thành 2 dự án</t>
  </si>
  <si>
    <t>Dự án đã được HĐND tỉnh chấp thuận tại Nghị quyết số 127/NQ-HĐND ngày 09/12/2022 với diện tích 105,64 ha, bổ sung diện tích 6,76 ha; tách dự án Trường tiểu học và Trung học cơ sở huyện Điện Biên diện tích 2,6 ha</t>
  </si>
  <si>
    <t xml:space="preserve"> Huyện Tuần Giáo, thành phố Điện Biên Phủ</t>
  </si>
  <si>
    <t>Các xã: Rạng Đông, Phình Sáng</t>
  </si>
  <si>
    <t>Các xã: Rạng Đông, Nà Tòng</t>
  </si>
  <si>
    <t xml:space="preserve">Dự án đã được HĐND tỉnh chấp thuận thu hồi đất tại Nghị quyết số 127/NQ-HĐND ngày 09/12/2022 với diện tích 10,0 ha; bổ sung diện tích 1,9 ha </t>
  </si>
  <si>
    <t>Nâng cấp tuyến đường Pằng Dề (Xá Nhè) - Phình Sáng, Tuần Giáo</t>
  </si>
  <si>
    <t>Các xã: Thanh Chăn, Thanh Yên</t>
  </si>
  <si>
    <t>Các xã: Nà Sáy, Chiềng Đông, Chiềng Sinh</t>
  </si>
  <si>
    <t>Xã Quài Cang</t>
  </si>
  <si>
    <t>Các xã: Nặm Lịch, Mường Lạn</t>
  </si>
  <si>
    <t xml:space="preserve"> </t>
  </si>
  <si>
    <t>Trường phổ thông DTBT tiểu học Quảng Lâm, xã Quảng Lâm</t>
  </si>
  <si>
    <t>Xã Tỏa Tình</t>
  </si>
  <si>
    <t>Xã Tênh Phông</t>
  </si>
  <si>
    <t>Xã Nậm Kè</t>
  </si>
  <si>
    <t>Các xã: Thanh An, Pom Lót</t>
  </si>
  <si>
    <t>Xã Pa Thơm</t>
  </si>
  <si>
    <t>Các xã: Sam Mứn, Mường Lói</t>
  </si>
  <si>
    <t>Phường Thanh Bình</t>
  </si>
  <si>
    <t>Các phường: Nam Thanh, Thanh Trường</t>
  </si>
  <si>
    <t>Xã Nậm Tin</t>
  </si>
  <si>
    <t>Dự án đã được HĐND tỉnh chấp thuận tại Nghị quyết số 97/NQ-HĐND ngày 07/12/2018 với diện tích 0,9 ha; Nghị quyết số 44/NQ-HĐND ngày 22/8/2021 diện tích 1,5 ha; Nghị quyết số 65/NQ-HĐND ngày 09/12/2021 với diện tích 6,0 ha trên địa phận xã Ma Thì Hồ, huyện Mường Chà; bổ sung 0,6 ha trên địa bàn xã Si Pa Phìn, huyện Nậm Pồ</t>
  </si>
  <si>
    <t>Dự án đã được HĐND tỉnh thông qua tại Nghị quyết số 204/NQ-HĐND ngày 08/12/2020 với diện tích 1,73 ha; bổ sung diện tích 0,755 ha</t>
  </si>
  <si>
    <t>Dự án đã được HĐND tỉnh chấp thuận tại Nghị quyết số 89/NQ-HĐND ngày 2/4/2022 với diện tích 15 ha; bổ sung diện tích 12,77 ha</t>
  </si>
  <si>
    <t>BIỂU 01: DANH MỤC CÁC DỰ ÁN MỚI CẦN THU HỒI ĐẤT</t>
  </si>
  <si>
    <t>(Kèm theo Nghị quyết số:           /NQ-HĐND ngày       /7/2023 của HĐND tỉnh Điện Biên)</t>
  </si>
  <si>
    <t>Xây dựng điểm tái định cư để di chuyển các hộ dân ra khỏi vùng thiên tai bản Pá Mỳ 1 (Nhóm 2) xã Pá Mỳ</t>
  </si>
  <si>
    <t>X</t>
  </si>
  <si>
    <t>Dự án đã được HĐND tỉnh chấp thuận tại Nghị quyết số 139/NQ-HĐND ngày 06/12/2019; Nghị quyết số 44/NQ-HĐND ngày 22/8/2021với diện tích 12 ha; thay đồi tên gọi (tên cũ: Dự án Di chuyển khu trung tâm xã Tìa Dình, huyện Điện Biên Đông)</t>
  </si>
  <si>
    <t>Dự án đã được HĐND tỉnh chấp thuận thu hồi đất tại Nghị quyết số 204/NQ-HĐND ngày 08/12/2020 với diện tích 2,25ha; bổ sung diện tích 1,8 ha (huyện Tuần Giáo 1,17 ha; thành phố Điện Biên Phủ 0,63 ha)</t>
  </si>
  <si>
    <t>Huyện Mường Chà và huyện Nậm Pồ</t>
  </si>
  <si>
    <t>Thuỷ điện Nậm He thượng 2</t>
  </si>
  <si>
    <t xml:space="preserve">Xã Mường Tùng, huyện Mường Chà và xã Chà Tở, huyện Nậm Pồ </t>
  </si>
  <si>
    <t>BIỂU 03: DANH MỤC DỰ ÁN CHUYỂN MỤC ĐÍCH SỬ DỤNG ĐẤT TRỒNG LÚA ĐIỀU CHỈNH DIỆN TÍCH
(ĐÃ ĐƯỢC HĐND TỈNH THÔNG QUA NHƯNG CÓ THAY ĐỔI VỀ DIỆN TÍCH)</t>
  </si>
  <si>
    <t>BIỂU 02: DANH MỤC DỰ ÁN CẦN THU HỒI ĐỀ NGHỊ ĐIỀU CHỈNH
(ĐÃ ĐƯỢC HĐND TỈNH THÔNG QUA NHƯNG CÓ THAY ĐỔI VỀ DIỆN TÍCH, TÊN GỌI)</t>
  </si>
  <si>
    <r>
      <t xml:space="preserve">Đã được HĐND tỉnh chấp thuận chuyển mục đích đất trồng lúa 1 vụ tại Nghị quyết số 44/NQ-HĐND ngày 22/8/2021 và Nghị quyết số 127/NQ-HĐND ngày 09/12/2022 với tổng diện tích là 9,412 ha; điều chỉnh giảm đất trồng lúa 1 vụ còn 6,13 ha, bổ sung đất trồng lúa 2 vụ 1,75 ha </t>
    </r>
    <r>
      <rPr>
        <i/>
        <sz val="12"/>
        <color theme="1"/>
        <rFont val="Times New Roman"/>
        <family val="1"/>
      </rPr>
      <t>(trong đó: Diện tích trên địa bàn huyện Mường Chà là 7,75 ha (6,0 ha lúa 1 vụ và 1,75 lúa 2 vụ); diện tích trên địa bàn huyện Nậm Pồ là  0,13 ha lúa 1 vụ)</t>
    </r>
  </si>
</sst>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 _₫_-;\-* #,##0.00\ _₫_-;_-* &quot;-&quot;??\ _₫_-;_-@_-"/>
    <numFmt numFmtId="164" formatCode="&quot;$&quot;#,##0_);\(&quot;$&quot;#,##0\)"/>
    <numFmt numFmtId="165" formatCode="_(* #,##0_);_(* \(#,##0\);_(* &quot;-&quot;_);_(@_)"/>
    <numFmt numFmtId="166" formatCode="_(* #,##0.00_);_(* \(#,##0.00\);_(* &quot;-&quot;??_);_(@_)"/>
    <numFmt numFmtId="167" formatCode="_-* #,##0_-;\-* #,##0_-;_-* &quot;-&quot;_-;_-@_-"/>
    <numFmt numFmtId="168" formatCode="&quot;£&quot;#,##0;\-&quot;£&quot;#,##0"/>
    <numFmt numFmtId="169" formatCode="&quot;£&quot;#,##0;[Red]\-&quot;£&quot;#,##0"/>
    <numFmt numFmtId="170" formatCode="0&quot;.&quot;0000"/>
    <numFmt numFmtId="171" formatCode="_-* ###,0&quot;.&quot;00_-;\-* ###,0&quot;.&quot;00_-;_-* &quot;-&quot;??_-;_-@_-"/>
    <numFmt numFmtId="172" formatCode="&quot;$&quot;#,##0;[Red]\-&quot;$&quot;#,##0"/>
    <numFmt numFmtId="173" formatCode="_-&quot;$&quot;* #,##0_-;\-&quot;$&quot;* #,##0_-;_-&quot;$&quot;* &quot;-&quot;_-;_-@_-"/>
    <numFmt numFmtId="174" formatCode="_-&quot;$&quot;* ###,0&quot;.&quot;00_-;\-&quot;$&quot;* ###,0&quot;.&quot;00_-;_-&quot;$&quot;* &quot;-&quot;??_-;_-@_-"/>
    <numFmt numFmtId="175" formatCode="00&quot;.&quot;000"/>
    <numFmt numFmtId="176" formatCode="&quot;￥&quot;#,##0;&quot;￥&quot;\-#,##0"/>
    <numFmt numFmtId="177" formatCode="\$#,##0\ ;\(\$#,##0\)"/>
    <numFmt numFmtId="178" formatCode="_-* ###,0&quot;.&quot;00\ _F_-;\-* ###,0&quot;.&quot;00\ _F_-;_-* &quot;-&quot;??\ _F_-;_-@_-"/>
    <numFmt numFmtId="179" formatCode="_ * ###,0&quot;.&quot;00_)\ _$_ ;_ * \(###,0&quot;.&quot;00\)\ _$_ ;_ * &quot;-&quot;??_)\ _$_ ;_ @_ "/>
    <numFmt numFmtId="180" formatCode="_-&quot;$&quot;* #,##0.00_-;\-&quot;$&quot;* #,##0.00_-;_-&quot;$&quot;* &quot;-&quot;??_-;_-@_-"/>
    <numFmt numFmtId="181" formatCode="0.000%"/>
    <numFmt numFmtId="182" formatCode="0.000"/>
    <numFmt numFmtId="183" formatCode="0.000_)"/>
    <numFmt numFmtId="184" formatCode=";;"/>
    <numFmt numFmtId="185" formatCode="&quot;$&quot;\ \ \ \ #,##0_);\(&quot;$&quot;\ \ \ #,##0\)"/>
    <numFmt numFmtId="186" formatCode="&quot;$&quot;\ \ \ \ \ #,##0_);\(&quot;$&quot;\ \ \ \ \ #,##0\)"/>
    <numFmt numFmtId="187" formatCode="#,##0.00\ &quot;F&quot;;[Red]\-#,##0.00\ &quot;F&quot;"/>
    <numFmt numFmtId="188" formatCode="&quot;\&quot;#,##0;[Red]&quot;\&quot;&quot;\&quot;\-#,##0"/>
    <numFmt numFmtId="189" formatCode="_-* #,##0.0\ _F_-;\-* #,##0.0\ _F_-;_-* &quot;-&quot;??\ _F_-;_-@_-"/>
    <numFmt numFmtId="190" formatCode="0.0000%"/>
    <numFmt numFmtId="191" formatCode="0.0%"/>
    <numFmt numFmtId="192" formatCode="_-* #,##0\ &quot;DM&quot;_-;\-* #,##0\ &quot;DM&quot;_-;_-* &quot;-&quot;\ &quot;DM&quot;_-;_-@_-"/>
    <numFmt numFmtId="193" formatCode="_-* #,##0.00\ &quot;DM&quot;_-;\-* #,##0.00\ &quot;DM&quot;_-;_-* &quot;-&quot;??\ &quot;DM&quot;_-;_-@_-"/>
    <numFmt numFmtId="194" formatCode="#."/>
    <numFmt numFmtId="195" formatCode="#,##0\ &quot;$&quot;_);[Red]\(#,##0\ &quot;$&quot;\)"/>
    <numFmt numFmtId="196" formatCode="&quot;$&quot;###,0&quot;.&quot;00_);[Red]\(&quot;$&quot;###,0&quot;.&quot;00\)"/>
    <numFmt numFmtId="197" formatCode="0.000000000"/>
    <numFmt numFmtId="198" formatCode="_ * #,##0.00_ ;_ * \-#,##0.00_ ;_ * &quot;-&quot;??_ ;_ @_ "/>
    <numFmt numFmtId="199" formatCode="0.00000000000E+00;\?"/>
    <numFmt numFmtId="200" formatCode="_ * #,##0_ ;_ * \-#,##0_ ;_ * &quot;-&quot;_ ;_ @_ "/>
    <numFmt numFmtId="201" formatCode="_-* #,##0\ _®_-;\-* #,##0\ _®_-;_-* &quot;-&quot;\ _®_-;_-@_-"/>
    <numFmt numFmtId="202" formatCode="0.0E+00;\趰"/>
    <numFmt numFmtId="203" formatCode="0E+00;\趰"/>
    <numFmt numFmtId="204" formatCode="#,##0.000"/>
    <numFmt numFmtId="205" formatCode="#,##0.00;[Red]#,##0.00"/>
    <numFmt numFmtId="206" formatCode="_(* #,##0.0_);_(* \(#,##0.0\);_(* &quot;-&quot;??_);_(@_)"/>
    <numFmt numFmtId="207" formatCode="0.0"/>
    <numFmt numFmtId="208" formatCode="#,##0.000;[Red]#,##0.000"/>
    <numFmt numFmtId="209" formatCode="#,##0.0"/>
  </numFmts>
  <fonts count="96">
    <font>
      <sz val="10"/>
      <name val="Arial"/>
    </font>
    <font>
      <sz val="10"/>
      <name val="Arial"/>
      <family val="2"/>
    </font>
    <font>
      <b/>
      <sz val="12"/>
      <name val="Times New Roman"/>
      <family val="1"/>
    </font>
    <font>
      <sz val="12"/>
      <name val="Times New Roman"/>
      <family val="1"/>
    </font>
    <font>
      <sz val="10"/>
      <name val="Arial"/>
      <family val="2"/>
    </font>
    <font>
      <sz val="12"/>
      <name val=".VnTime"/>
      <family val="2"/>
    </font>
    <font>
      <sz val="10"/>
      <color indexed="8"/>
      <name val="MS Sans Serif"/>
      <family val="2"/>
    </font>
    <font>
      <sz val="12"/>
      <name val="????"/>
      <charset val="136"/>
    </font>
    <font>
      <sz val="14"/>
      <name val="??"/>
      <family val="3"/>
    </font>
    <font>
      <sz val="10"/>
      <name val="Arial"/>
      <family val="2"/>
    </font>
    <font>
      <sz val="12"/>
      <name val="????"/>
      <family val="1"/>
      <charset val="136"/>
    </font>
    <font>
      <sz val="10"/>
      <name val="???"/>
      <family val="3"/>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¹UAAA¼"/>
      <family val="3"/>
      <charset val="129"/>
    </font>
    <font>
      <sz val="8"/>
      <name val="Times New Roman"/>
      <family val="1"/>
    </font>
    <font>
      <sz val="12"/>
      <name val="Tms Rmn"/>
    </font>
    <font>
      <sz val="11"/>
      <name val="µ¸¿ò"/>
      <charset val="129"/>
    </font>
    <font>
      <sz val="12"/>
      <name val="µ¸¿òÃ¼"/>
      <family val="3"/>
      <charset val="129"/>
    </font>
    <font>
      <sz val="12"/>
      <name val="System"/>
      <family val="1"/>
      <charset val="129"/>
    </font>
    <font>
      <sz val="12"/>
      <name val="Helv"/>
      <family val="2"/>
    </font>
    <font>
      <sz val="10"/>
      <name val="±¼¸²A¼"/>
      <family val="3"/>
      <charset val="129"/>
    </font>
    <font>
      <sz val="10"/>
      <name val="MS Sans Serif"/>
      <family val="2"/>
    </font>
    <font>
      <b/>
      <sz val="10"/>
      <name val="Helv"/>
    </font>
    <font>
      <sz val="11"/>
      <name val="Tms Rmn"/>
    </font>
    <font>
      <sz val="10"/>
      <name val="MS Serif"/>
      <family val="1"/>
    </font>
    <font>
      <sz val="12"/>
      <name val=".VnTime"/>
      <family val="2"/>
    </font>
    <font>
      <sz val="10"/>
      <color indexed="16"/>
      <name val="MS Serif"/>
      <family val="1"/>
    </font>
    <font>
      <sz val="8"/>
      <name val="Arial"/>
      <family val="2"/>
    </font>
    <font>
      <b/>
      <sz val="12"/>
      <color indexed="9"/>
      <name val="Tms Rmn"/>
    </font>
    <font>
      <b/>
      <sz val="12"/>
      <name val="Helv"/>
    </font>
    <font>
      <b/>
      <sz val="12"/>
      <name val="Arial"/>
      <family val="2"/>
    </font>
    <font>
      <b/>
      <sz val="1"/>
      <color indexed="8"/>
      <name val="Courier"/>
      <family val="3"/>
    </font>
    <font>
      <b/>
      <sz val="8"/>
      <name val="MS Sans Serif"/>
      <family val="2"/>
    </font>
    <font>
      <b/>
      <sz val="14"/>
      <name val=".VnTimeH"/>
      <family val="2"/>
    </font>
    <font>
      <b/>
      <sz val="11"/>
      <name val="Helv"/>
    </font>
    <font>
      <sz val="14"/>
      <name val=".VnTime"/>
      <family val="2"/>
    </font>
    <font>
      <sz val="12"/>
      <name val="Arial"/>
      <family val="2"/>
    </font>
    <font>
      <sz val="13"/>
      <name val=".VnTime"/>
      <family val="2"/>
    </font>
    <font>
      <sz val="11"/>
      <name val="–¾’©"/>
      <family val="1"/>
      <charset val="128"/>
    </font>
    <font>
      <sz val="10"/>
      <name val="Times New Roman"/>
      <family val="1"/>
    </font>
    <font>
      <sz val="8"/>
      <name val="Wingdings"/>
      <charset val="2"/>
    </font>
    <font>
      <sz val="8"/>
      <name val="Helv"/>
    </font>
    <font>
      <sz val="8"/>
      <name val="MS Sans Serif"/>
      <family val="2"/>
    </font>
    <font>
      <sz val="11"/>
      <color indexed="32"/>
      <name val="VNI-Times"/>
    </font>
    <font>
      <b/>
      <sz val="8"/>
      <color indexed="8"/>
      <name val="Helv"/>
    </font>
    <font>
      <sz val="10"/>
      <name val=".VnArial"/>
      <family val="2"/>
    </font>
    <font>
      <b/>
      <sz val="12"/>
      <name val=".VnTime"/>
      <family val="2"/>
    </font>
    <font>
      <b/>
      <sz val="10"/>
      <name val=".VnTime"/>
      <family val="2"/>
    </font>
    <font>
      <sz val="10"/>
      <name val=".VnTime"/>
      <family val="2"/>
    </font>
    <font>
      <sz val="9"/>
      <name val=".VnTime"/>
      <family val="2"/>
    </font>
    <font>
      <sz val="14"/>
      <name val=".VnArial"/>
      <family val="2"/>
    </font>
    <font>
      <sz val="14"/>
      <name val="뼻뮝"/>
      <family val="3"/>
    </font>
    <font>
      <sz val="12"/>
      <name val="바탕체"/>
      <family val="3"/>
    </font>
    <font>
      <sz val="12"/>
      <name val="뼻뮝"/>
      <family val="3"/>
    </font>
    <font>
      <sz val="9"/>
      <name val="Arial"/>
      <family val="2"/>
    </font>
    <font>
      <sz val="12"/>
      <name val="바탕체"/>
      <family val="1"/>
      <charset val="129"/>
    </font>
    <font>
      <sz val="11"/>
      <name val="돋움"/>
      <family val="3"/>
    </font>
    <font>
      <sz val="10"/>
      <name val="굴림체"/>
      <family val="3"/>
    </font>
    <font>
      <sz val="11"/>
      <name val="ＭＳ Ｐゴシック"/>
      <charset val="128"/>
    </font>
    <font>
      <sz val="12"/>
      <name val="Courier"/>
      <family val="3"/>
    </font>
    <font>
      <sz val="10"/>
      <name val=" "/>
      <family val="1"/>
      <charset val="136"/>
    </font>
    <font>
      <sz val="10"/>
      <name val="Helv"/>
      <family val="2"/>
    </font>
    <font>
      <sz val="10"/>
      <name val="Arial"/>
      <family val="2"/>
    </font>
    <font>
      <sz val="11"/>
      <color indexed="8"/>
      <name val="Calibri"/>
      <family val="2"/>
    </font>
    <font>
      <sz val="13"/>
      <color indexed="8"/>
      <name val="Times New Roman"/>
      <family val="2"/>
    </font>
    <font>
      <sz val="10"/>
      <name val="Times New Roman"/>
      <family val="1"/>
      <charset val="163"/>
    </font>
    <font>
      <sz val="12"/>
      <name val=".VnArial"/>
      <family val="2"/>
    </font>
    <font>
      <sz val="12"/>
      <name val="Times New Roman"/>
      <family val="1"/>
      <charset val="163"/>
    </font>
    <font>
      <sz val="10"/>
      <name val="Arial"/>
      <family val="2"/>
      <charset val="1"/>
    </font>
    <font>
      <i/>
      <sz val="13"/>
      <name val="Times New Roman"/>
      <family val="1"/>
    </font>
    <font>
      <sz val="11"/>
      <color theme="1"/>
      <name val="Calibri"/>
      <family val="2"/>
      <scheme val="minor"/>
    </font>
    <font>
      <sz val="11"/>
      <color theme="1"/>
      <name val="Calibri"/>
      <family val="2"/>
    </font>
    <font>
      <sz val="11"/>
      <color theme="1"/>
      <name val="Calibri"/>
      <family val="2"/>
      <charset val="163"/>
      <scheme val="minor"/>
    </font>
    <font>
      <sz val="12"/>
      <color theme="1"/>
      <name val="Times New Roman"/>
      <family val="1"/>
    </font>
    <font>
      <i/>
      <sz val="13"/>
      <color theme="1"/>
      <name val="Times New Roman"/>
      <family val="1"/>
    </font>
    <font>
      <b/>
      <sz val="12"/>
      <color theme="1"/>
      <name val="Times New Roman"/>
      <family val="1"/>
    </font>
    <font>
      <b/>
      <sz val="13"/>
      <color theme="1"/>
      <name val="Times New Roman"/>
      <family val="1"/>
    </font>
    <font>
      <sz val="13"/>
      <color theme="1"/>
      <name val="Times New Roman"/>
      <family val="1"/>
    </font>
    <font>
      <b/>
      <sz val="9"/>
      <color indexed="81"/>
      <name val="Tahoma"/>
      <family val="2"/>
    </font>
    <font>
      <sz val="9"/>
      <color indexed="81"/>
      <name val="Tahoma"/>
      <family val="2"/>
    </font>
    <font>
      <b/>
      <sz val="10"/>
      <name val="Arial"/>
      <family val="2"/>
    </font>
    <font>
      <sz val="12"/>
      <color rgb="FF000000"/>
      <name val="Times New Roman"/>
      <family val="1"/>
    </font>
    <font>
      <b/>
      <sz val="12"/>
      <color rgb="FF000000"/>
      <name val="Times New Roman"/>
      <family val="1"/>
    </font>
    <font>
      <sz val="10"/>
      <color rgb="FFFF0000"/>
      <name val="Arial"/>
      <family val="2"/>
    </font>
    <font>
      <b/>
      <sz val="10"/>
      <name val="Times New Roman"/>
      <family val="1"/>
    </font>
    <font>
      <b/>
      <sz val="14"/>
      <name val="Times New Roman"/>
      <family val="1"/>
    </font>
    <font>
      <sz val="14"/>
      <name val="Times New Roman"/>
      <family val="1"/>
    </font>
    <font>
      <i/>
      <sz val="14"/>
      <name val="Times New Roman"/>
      <family val="1"/>
    </font>
    <font>
      <sz val="13"/>
      <name val="Times New Roman"/>
      <family val="1"/>
    </font>
    <font>
      <sz val="14"/>
      <name val="Arial"/>
      <family val="2"/>
    </font>
    <font>
      <i/>
      <sz val="12"/>
      <color theme="1"/>
      <name val="Times New Roman"/>
      <family val="1"/>
    </font>
  </fonts>
  <fills count="8">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darkVertical"/>
    </fill>
    <fill>
      <patternFill patternType="gray125">
        <fgColor indexed="35"/>
      </patternFill>
    </fill>
    <fill>
      <patternFill patternType="solid">
        <fgColor rgb="FFFFFF00"/>
        <bgColor indexed="64"/>
      </patternFill>
    </fill>
  </fills>
  <borders count="10">
    <border>
      <left/>
      <right/>
      <top/>
      <bottom/>
      <diagonal/>
    </border>
    <border>
      <left/>
      <right style="double">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03">
    <xf numFmtId="0" fontId="0" fillId="0" borderId="0"/>
    <xf numFmtId="0" fontId="5" fillId="0" borderId="0" applyNumberFormat="0" applyFill="0" applyBorder="0" applyAlignment="0" applyProtection="0"/>
    <xf numFmtId="0" fontId="6" fillId="0" borderId="0"/>
    <xf numFmtId="0" fontId="4" fillId="0" borderId="0"/>
    <xf numFmtId="180" fontId="7" fillId="0" borderId="0" applyFont="0" applyFill="0" applyBorder="0" applyAlignment="0" applyProtection="0"/>
    <xf numFmtId="0" fontId="8" fillId="0" borderId="0" applyFont="0" applyFill="0" applyBorder="0" applyAlignment="0" applyProtection="0"/>
    <xf numFmtId="188" fontId="9"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40" fontId="8" fillId="0" borderId="0" applyFont="0" applyFill="0" applyBorder="0" applyAlignment="0" applyProtection="0"/>
    <xf numFmtId="38" fontId="8" fillId="0" borderId="0" applyFont="0" applyFill="0" applyBorder="0" applyAlignment="0" applyProtection="0"/>
    <xf numFmtId="167" fontId="10" fillId="0" borderId="0" applyFont="0" applyFill="0" applyBorder="0" applyAlignment="0" applyProtection="0"/>
    <xf numFmtId="171" fontId="10" fillId="0" borderId="0" applyFont="0" applyFill="0" applyBorder="0" applyAlignment="0" applyProtection="0"/>
    <xf numFmtId="0" fontId="11" fillId="0" borderId="0"/>
    <xf numFmtId="0" fontId="9" fillId="0" borderId="0"/>
    <xf numFmtId="0" fontId="9" fillId="0" borderId="0"/>
    <xf numFmtId="0" fontId="12" fillId="2" borderId="0"/>
    <xf numFmtId="9" fontId="13" fillId="0" borderId="0" applyFont="0" applyFill="0" applyBorder="0" applyAlignment="0" applyProtection="0"/>
    <xf numFmtId="0" fontId="14" fillId="2" borderId="0"/>
    <xf numFmtId="0" fontId="15" fillId="2" borderId="0"/>
    <xf numFmtId="0" fontId="16" fillId="0" borderId="0">
      <alignment wrapText="1"/>
    </xf>
    <xf numFmtId="0" fontId="17" fillId="0" borderId="0"/>
    <xf numFmtId="197" fontId="5" fillId="0" borderId="0" applyFont="0" applyFill="0" applyBorder="0" applyAlignment="0" applyProtection="0"/>
    <xf numFmtId="0" fontId="18" fillId="0" borderId="0" applyFont="0" applyFill="0" applyBorder="0" applyAlignment="0" applyProtection="0"/>
    <xf numFmtId="203" fontId="5" fillId="0" borderId="0" applyFont="0" applyFill="0" applyBorder="0" applyAlignment="0" applyProtection="0"/>
    <xf numFmtId="181" fontId="5" fillId="0" borderId="0" applyFont="0" applyFill="0" applyBorder="0" applyAlignment="0" applyProtection="0"/>
    <xf numFmtId="0" fontId="18" fillId="0" borderId="0" applyFont="0" applyFill="0" applyBorder="0" applyAlignment="0" applyProtection="0"/>
    <xf numFmtId="202" fontId="5" fillId="0" borderId="0" applyFont="0" applyFill="0" applyBorder="0" applyAlignment="0" applyProtection="0"/>
    <xf numFmtId="0" fontId="19" fillId="0" borderId="0">
      <alignment horizontal="center" wrapText="1"/>
      <protection locked="0"/>
    </xf>
    <xf numFmtId="191" fontId="5" fillId="0" borderId="0" applyFont="0" applyFill="0" applyBorder="0" applyAlignment="0" applyProtection="0"/>
    <xf numFmtId="0" fontId="18" fillId="0" borderId="0" applyFont="0" applyFill="0" applyBorder="0" applyAlignment="0" applyProtection="0"/>
    <xf numFmtId="200" fontId="13" fillId="0" borderId="0" applyFont="0" applyFill="0" applyBorder="0" applyAlignment="0" applyProtection="0"/>
    <xf numFmtId="190" fontId="5" fillId="0" borderId="0" applyFont="0" applyFill="0" applyBorder="0" applyAlignment="0" applyProtection="0"/>
    <xf numFmtId="0" fontId="18" fillId="0" borderId="0" applyFont="0" applyFill="0" applyBorder="0" applyAlignment="0" applyProtection="0"/>
    <xf numFmtId="198" fontId="13" fillId="0" borderId="0" applyFont="0" applyFill="0" applyBorder="0" applyAlignment="0" applyProtection="0"/>
    <xf numFmtId="0" fontId="20" fillId="0" borderId="0" applyNumberFormat="0" applyFill="0" applyBorder="0" applyAlignment="0" applyProtection="0"/>
    <xf numFmtId="0" fontId="18" fillId="0" borderId="0"/>
    <xf numFmtId="0" fontId="21" fillId="0" borderId="0"/>
    <xf numFmtId="0" fontId="18" fillId="0" borderId="0"/>
    <xf numFmtId="0" fontId="22" fillId="0" borderId="0"/>
    <xf numFmtId="0" fontId="23" fillId="0" borderId="0"/>
    <xf numFmtId="37" fontId="24" fillId="0" borderId="0"/>
    <xf numFmtId="0" fontId="25" fillId="0" borderId="0"/>
    <xf numFmtId="184" fontId="26" fillId="0" borderId="0" applyFill="0" applyBorder="0" applyAlignment="0"/>
    <xf numFmtId="0" fontId="27" fillId="0" borderId="0"/>
    <xf numFmtId="183" fontId="28" fillId="0" borderId="0"/>
    <xf numFmtId="183" fontId="28" fillId="0" borderId="0"/>
    <xf numFmtId="183" fontId="28" fillId="0" borderId="0"/>
    <xf numFmtId="183" fontId="28" fillId="0" borderId="0"/>
    <xf numFmtId="183" fontId="28" fillId="0" borderId="0"/>
    <xf numFmtId="183" fontId="28" fillId="0" borderId="0"/>
    <xf numFmtId="183" fontId="28" fillId="0" borderId="0"/>
    <xf numFmtId="183" fontId="28" fillId="0" borderId="0"/>
    <xf numFmtId="165" fontId="3" fillId="0" borderId="0" applyFont="0" applyFill="0" applyBorder="0" applyAlignment="0" applyProtection="0"/>
    <xf numFmtId="166" fontId="68" fillId="0" borderId="0" applyFont="0" applyFill="0" applyBorder="0" applyAlignment="0" applyProtection="0"/>
    <xf numFmtId="166" fontId="9" fillId="0" borderId="0" applyFont="0" applyFill="0" applyBorder="0" applyAlignment="0" applyProtection="0"/>
    <xf numFmtId="166" fontId="4" fillId="0" borderId="0" applyFont="0" applyFill="0" applyBorder="0" applyAlignment="0" applyProtection="0"/>
    <xf numFmtId="166" fontId="70" fillId="0" borderId="0" applyFont="0" applyFill="0" applyBorder="0" applyAlignment="0" applyProtection="0"/>
    <xf numFmtId="166" fontId="67"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68" fillId="0" borderId="0" applyFont="0" applyFill="0" applyBorder="0" applyAlignment="0" applyProtection="0"/>
    <xf numFmtId="166" fontId="72" fillId="0" borderId="0" applyFont="0" applyFill="0" applyBorder="0" applyAlignment="0" applyProtection="0"/>
    <xf numFmtId="166" fontId="75" fillId="0" borderId="0" applyFont="0" applyFill="0" applyBorder="0" applyAlignment="0" applyProtection="0"/>
    <xf numFmtId="3" fontId="9"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0" fontId="29" fillId="0" borderId="0" applyNumberFormat="0" applyAlignment="0">
      <alignment horizontal="left"/>
    </xf>
    <xf numFmtId="177" fontId="9"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82" fontId="5" fillId="0" borderId="1"/>
    <xf numFmtId="0" fontId="9"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5" fontId="26" fillId="0" borderId="0" applyFont="0" applyFill="0" applyBorder="0" applyAlignment="0" applyProtection="0"/>
    <xf numFmtId="186" fontId="26" fillId="0" borderId="0" applyFont="0" applyFill="0" applyBorder="0" applyAlignment="0" applyProtection="0"/>
    <xf numFmtId="3" fontId="30" fillId="0" borderId="0" applyFont="0" applyBorder="0" applyAlignment="0"/>
    <xf numFmtId="3" fontId="5" fillId="0" borderId="0" applyFont="0" applyBorder="0" applyAlignment="0"/>
    <xf numFmtId="3" fontId="5" fillId="0" borderId="0" applyFont="0" applyBorder="0" applyAlignment="0"/>
    <xf numFmtId="0" fontId="31" fillId="0" borderId="0" applyNumberFormat="0" applyAlignment="0">
      <alignment horizontal="left"/>
    </xf>
    <xf numFmtId="3" fontId="30" fillId="0" borderId="0" applyFont="0" applyBorder="0" applyAlignment="0"/>
    <xf numFmtId="3" fontId="5" fillId="0" borderId="0" applyFont="0" applyBorder="0" applyAlignment="0"/>
    <xf numFmtId="3" fontId="5" fillId="0" borderId="0" applyFont="0" applyBorder="0" applyAlignment="0"/>
    <xf numFmtId="2" fontId="9"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38" fontId="32" fillId="2" borderId="0" applyNumberFormat="0" applyBorder="0" applyAlignment="0" applyProtection="0"/>
    <xf numFmtId="0" fontId="33" fillId="3" borderId="0"/>
    <xf numFmtId="0" fontId="34" fillId="0" borderId="0">
      <alignment horizontal="left"/>
    </xf>
    <xf numFmtId="0" fontId="35" fillId="0" borderId="2" applyNumberFormat="0" applyAlignment="0" applyProtection="0">
      <alignment horizontal="left" vertical="center"/>
    </xf>
    <xf numFmtId="0" fontId="35" fillId="0" borderId="3">
      <alignment horizontal="left" vertical="center"/>
    </xf>
    <xf numFmtId="194" fontId="36" fillId="0" borderId="0">
      <protection locked="0"/>
    </xf>
    <xf numFmtId="194" fontId="36" fillId="0" borderId="0">
      <protection locked="0"/>
    </xf>
    <xf numFmtId="0" fontId="37" fillId="0" borderId="4">
      <alignment horizontal="center"/>
    </xf>
    <xf numFmtId="0" fontId="37" fillId="0" borderId="0">
      <alignment horizontal="center"/>
    </xf>
    <xf numFmtId="49" fontId="38" fillId="0" borderId="5">
      <alignment vertical="center"/>
    </xf>
    <xf numFmtId="10" fontId="32" fillId="4" borderId="5" applyNumberFormat="0" applyBorder="0" applyAlignment="0" applyProtection="0"/>
    <xf numFmtId="38" fontId="26" fillId="0" borderId="0" applyFont="0" applyFill="0" applyBorder="0" applyAlignment="0" applyProtection="0"/>
    <xf numFmtId="40" fontId="26" fillId="0" borderId="0" applyFont="0" applyFill="0" applyBorder="0" applyAlignment="0" applyProtection="0"/>
    <xf numFmtId="0" fontId="39" fillId="0" borderId="4"/>
    <xf numFmtId="170" fontId="40" fillId="0" borderId="6"/>
    <xf numFmtId="195" fontId="26" fillId="0" borderId="0" applyFont="0" applyFill="0" applyBorder="0" applyAlignment="0" applyProtection="0"/>
    <xf numFmtId="196" fontId="26" fillId="0" borderId="0" applyFont="0" applyFill="0" applyBorder="0" applyAlignment="0" applyProtection="0"/>
    <xf numFmtId="0" fontId="41" fillId="0" borderId="0" applyNumberFormat="0" applyFont="0" applyFill="0" applyAlignment="0"/>
    <xf numFmtId="0" fontId="42" fillId="0" borderId="0"/>
    <xf numFmtId="0" fontId="75" fillId="0" borderId="0"/>
    <xf numFmtId="0" fontId="9" fillId="0" borderId="0"/>
    <xf numFmtId="0" fontId="4" fillId="0" borderId="0"/>
    <xf numFmtId="0" fontId="4" fillId="0" borderId="0"/>
    <xf numFmtId="0" fontId="4" fillId="0" borderId="0"/>
    <xf numFmtId="0" fontId="4" fillId="0" borderId="0"/>
    <xf numFmtId="0" fontId="73" fillId="0" borderId="0"/>
    <xf numFmtId="0" fontId="4" fillId="0" borderId="0"/>
    <xf numFmtId="0" fontId="4" fillId="0" borderId="0"/>
    <xf numFmtId="0" fontId="69" fillId="0" borderId="0"/>
    <xf numFmtId="0" fontId="4" fillId="0" borderId="0"/>
    <xf numFmtId="0" fontId="76" fillId="0" borderId="0"/>
    <xf numFmtId="0" fontId="4" fillId="0" borderId="0"/>
    <xf numFmtId="0" fontId="75" fillId="0" borderId="0"/>
    <xf numFmtId="0" fontId="71" fillId="0" borderId="0"/>
    <xf numFmtId="0" fontId="75" fillId="0" borderId="0"/>
    <xf numFmtId="0" fontId="4" fillId="0" borderId="0"/>
    <xf numFmtId="0" fontId="75" fillId="0" borderId="0"/>
    <xf numFmtId="0" fontId="30" fillId="0" borderId="0"/>
    <xf numFmtId="0" fontId="5" fillId="0" borderId="0"/>
    <xf numFmtId="0" fontId="5" fillId="0" borderId="0"/>
    <xf numFmtId="0" fontId="5" fillId="0" borderId="0"/>
    <xf numFmtId="171" fontId="43" fillId="0" borderId="0" applyFont="0" applyFill="0" applyBorder="0" applyAlignment="0" applyProtection="0"/>
    <xf numFmtId="167" fontId="43" fillId="0" borderId="0" applyFont="0" applyFill="0" applyBorder="0" applyAlignment="0" applyProtection="0"/>
    <xf numFmtId="0" fontId="42" fillId="0" borderId="0" applyNumberFormat="0" applyFill="0" applyBorder="0" applyAlignment="0" applyProtection="0"/>
    <xf numFmtId="0" fontId="5" fillId="0" borderId="0" applyNumberFormat="0" applyFill="0" applyBorder="0" applyAlignment="0" applyProtection="0"/>
    <xf numFmtId="0" fontId="9" fillId="0" borderId="0" applyFont="0" applyFill="0" applyBorder="0" applyAlignment="0" applyProtection="0"/>
    <xf numFmtId="0" fontId="44" fillId="0" borderId="0"/>
    <xf numFmtId="14" fontId="19" fillId="0" borderId="0">
      <alignment horizontal="center" wrapText="1"/>
      <protection locked="0"/>
    </xf>
    <xf numFmtId="10" fontId="1"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0" fontId="45" fillId="5" borderId="0" applyNumberFormat="0" applyFont="0" applyBorder="0" applyAlignment="0">
      <alignment horizontal="center"/>
    </xf>
    <xf numFmtId="14" fontId="46" fillId="0" borderId="0" applyNumberFormat="0" applyFill="0" applyBorder="0" applyAlignment="0" applyProtection="0">
      <alignment horizontal="left"/>
    </xf>
    <xf numFmtId="0" fontId="5" fillId="0" borderId="0" applyNumberFormat="0" applyFill="0" applyBorder="0" applyAlignment="0" applyProtection="0"/>
    <xf numFmtId="0" fontId="45" fillId="1" borderId="3" applyNumberFormat="0" applyFont="0" applyAlignment="0">
      <alignment horizontal="center"/>
    </xf>
    <xf numFmtId="0" fontId="47" fillId="0" borderId="0" applyNumberFormat="0" applyFill="0" applyBorder="0" applyAlignment="0">
      <alignment horizontal="center"/>
    </xf>
    <xf numFmtId="0" fontId="1" fillId="0" borderId="0"/>
    <xf numFmtId="0" fontId="66" fillId="0" borderId="0"/>
    <xf numFmtId="0" fontId="48" fillId="0" borderId="0"/>
    <xf numFmtId="0" fontId="39" fillId="0" borderId="0"/>
    <xf numFmtId="40" fontId="49" fillId="0" borderId="0" applyBorder="0">
      <alignment horizontal="right"/>
    </xf>
    <xf numFmtId="169" fontId="40" fillId="0" borderId="7">
      <alignment horizontal="right" vertical="center"/>
    </xf>
    <xf numFmtId="189" fontId="5" fillId="0" borderId="7">
      <alignment horizontal="right" vertical="center"/>
    </xf>
    <xf numFmtId="199" fontId="50" fillId="0" borderId="7">
      <alignment horizontal="right" vertical="center"/>
    </xf>
    <xf numFmtId="187" fontId="42" fillId="0" borderId="7">
      <alignment horizontal="right" vertical="center"/>
    </xf>
    <xf numFmtId="169" fontId="40" fillId="0" borderId="7">
      <alignment horizontal="right" vertical="center"/>
    </xf>
    <xf numFmtId="187" fontId="42" fillId="0" borderId="7">
      <alignment horizontal="right" vertical="center"/>
    </xf>
    <xf numFmtId="179" fontId="40" fillId="0" borderId="7">
      <alignment horizontal="center"/>
    </xf>
    <xf numFmtId="0" fontId="42"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78" fontId="40" fillId="0" borderId="0"/>
    <xf numFmtId="168" fontId="40" fillId="0" borderId="5"/>
    <xf numFmtId="0" fontId="51" fillId="6" borderId="5">
      <alignment horizontal="left" vertical="center"/>
    </xf>
    <xf numFmtId="164" fontId="52" fillId="0" borderId="8">
      <alignment horizontal="left" vertical="top"/>
    </xf>
    <xf numFmtId="164" fontId="53" fillId="0" borderId="9">
      <alignment horizontal="left" vertical="top"/>
    </xf>
    <xf numFmtId="164" fontId="17" fillId="0" borderId="9">
      <alignment horizontal="left" vertical="top"/>
    </xf>
    <xf numFmtId="164" fontId="17" fillId="0" borderId="9">
      <alignment horizontal="left" vertical="top"/>
    </xf>
    <xf numFmtId="164" fontId="17" fillId="0" borderId="9">
      <alignment horizontal="left" vertical="top"/>
    </xf>
    <xf numFmtId="0" fontId="54" fillId="0" borderId="9">
      <alignment horizontal="left" vertical="center"/>
    </xf>
    <xf numFmtId="192" fontId="1" fillId="0" borderId="0" applyFont="0" applyFill="0" applyBorder="0" applyAlignment="0" applyProtection="0"/>
    <xf numFmtId="193" fontId="1" fillId="0" borderId="0" applyFont="0" applyFill="0" applyBorder="0" applyAlignment="0" applyProtection="0"/>
    <xf numFmtId="0" fontId="55" fillId="0" borderId="0" applyNumberForma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0" fontId="3" fillId="0" borderId="0">
      <alignment vertical="center"/>
    </xf>
    <xf numFmtId="40" fontId="56" fillId="0" borderId="0" applyFont="0" applyFill="0" applyBorder="0" applyAlignment="0" applyProtection="0"/>
    <xf numFmtId="38" fontId="56" fillId="0" borderId="0" applyFont="0" applyFill="0" applyBorder="0" applyAlignment="0" applyProtection="0"/>
    <xf numFmtId="0" fontId="56" fillId="0" borderId="0" applyFont="0" applyFill="0" applyBorder="0" applyAlignment="0" applyProtection="0"/>
    <xf numFmtId="0" fontId="56" fillId="0" borderId="0" applyFont="0" applyFill="0" applyBorder="0" applyAlignment="0" applyProtection="0"/>
    <xf numFmtId="9" fontId="57" fillId="0" borderId="0" applyFont="0" applyFill="0" applyBorder="0" applyAlignment="0" applyProtection="0"/>
    <xf numFmtId="0" fontId="58" fillId="0" borderId="0"/>
    <xf numFmtId="0" fontId="60" fillId="0" borderId="0" applyFont="0" applyFill="0" applyBorder="0" applyAlignment="0" applyProtection="0"/>
    <xf numFmtId="0" fontId="60" fillId="0" borderId="0" applyFont="0" applyFill="0" applyBorder="0" applyAlignment="0" applyProtection="0"/>
    <xf numFmtId="176" fontId="61" fillId="0" borderId="0" applyFont="0" applyFill="0" applyBorder="0" applyAlignment="0" applyProtection="0"/>
    <xf numFmtId="175" fontId="61" fillId="0" borderId="0" applyFont="0" applyFill="0" applyBorder="0" applyAlignment="0" applyProtection="0"/>
    <xf numFmtId="0" fontId="62" fillId="0" borderId="0"/>
    <xf numFmtId="0" fontId="41" fillId="0" borderId="0"/>
    <xf numFmtId="167" fontId="59" fillId="0" borderId="0" applyFont="0" applyFill="0" applyBorder="0" applyAlignment="0" applyProtection="0"/>
    <xf numFmtId="171" fontId="59" fillId="0" borderId="0" applyFont="0" applyFill="0" applyBorder="0" applyAlignment="0" applyProtection="0"/>
    <xf numFmtId="201" fontId="9" fillId="0" borderId="0" applyFont="0" applyFill="0" applyBorder="0" applyAlignment="0" applyProtection="0"/>
    <xf numFmtId="0" fontId="63" fillId="0" borderId="0"/>
    <xf numFmtId="173" fontId="59" fillId="0" borderId="0" applyFont="0" applyFill="0" applyBorder="0" applyAlignment="0" applyProtection="0"/>
    <xf numFmtId="172" fontId="64" fillId="0" borderId="0" applyFont="0" applyFill="0" applyBorder="0" applyAlignment="0" applyProtection="0"/>
    <xf numFmtId="174" fontId="59" fillId="0" borderId="0" applyFont="0" applyFill="0" applyBorder="0" applyAlignment="0" applyProtection="0"/>
    <xf numFmtId="0" fontId="77" fillId="0" borderId="0"/>
    <xf numFmtId="0" fontId="3" fillId="0" borderId="0"/>
    <xf numFmtId="0" fontId="75" fillId="0" borderId="0"/>
    <xf numFmtId="0" fontId="71" fillId="0" borderId="0"/>
    <xf numFmtId="43" fontId="71" fillId="0" borderId="0" applyFont="0" applyFill="0" applyBorder="0" applyAlignment="0" applyProtection="0"/>
    <xf numFmtId="0" fontId="40" fillId="0" borderId="0"/>
    <xf numFmtId="0" fontId="1" fillId="0" borderId="0"/>
    <xf numFmtId="0" fontId="1" fillId="0" borderId="0"/>
    <xf numFmtId="0" fontId="1" fillId="0" borderId="0"/>
    <xf numFmtId="0" fontId="1" fillId="0" borderId="0"/>
  </cellStyleXfs>
  <cellXfs count="232">
    <xf numFmtId="0" fontId="0" fillId="0" borderId="0" xfId="0"/>
    <xf numFmtId="0" fontId="3" fillId="0" borderId="5" xfId="0" applyFont="1" applyFill="1" applyBorder="1" applyAlignment="1">
      <alignment vertical="center" wrapText="1"/>
    </xf>
    <xf numFmtId="49" fontId="3" fillId="0" borderId="5" xfId="114" applyNumberFormat="1" applyFont="1" applyFill="1" applyBorder="1" applyAlignment="1">
      <alignment horizontal="center" vertical="center"/>
    </xf>
    <xf numFmtId="0" fontId="3" fillId="0" borderId="5" xfId="114" applyFont="1" applyFill="1" applyBorder="1" applyAlignment="1">
      <alignment horizontal="left" vertical="center" wrapText="1"/>
    </xf>
    <xf numFmtId="0" fontId="3" fillId="0" borderId="5" xfId="117"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117" applyFont="1" applyFill="1" applyBorder="1" applyAlignment="1">
      <alignment vertical="center" wrapText="1"/>
    </xf>
    <xf numFmtId="0" fontId="78"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78" fillId="0" borderId="5" xfId="0" applyFont="1" applyFill="1" applyBorder="1" applyAlignment="1">
      <alignment horizontal="justify" vertical="center" wrapText="1"/>
    </xf>
    <xf numFmtId="0" fontId="0" fillId="0" borderId="0" xfId="0" applyFill="1"/>
    <xf numFmtId="0" fontId="2" fillId="0" borderId="5" xfId="0" applyFont="1" applyFill="1" applyBorder="1" applyAlignment="1">
      <alignment horizontal="center" vertical="center" wrapText="1"/>
    </xf>
    <xf numFmtId="0" fontId="41" fillId="0" borderId="5" xfId="0" applyFont="1" applyFill="1" applyBorder="1"/>
    <xf numFmtId="0" fontId="35" fillId="0" borderId="5" xfId="0" applyFont="1" applyFill="1" applyBorder="1"/>
    <xf numFmtId="0" fontId="3" fillId="0" borderId="5" xfId="0" applyFont="1" applyFill="1" applyBorder="1" applyAlignment="1">
      <alignment horizontal="center" vertical="center" wrapText="1"/>
    </xf>
    <xf numFmtId="0" fontId="80" fillId="0" borderId="5" xfId="193" applyFont="1" applyFill="1" applyBorder="1" applyAlignment="1">
      <alignment horizontal="center" vertical="center"/>
    </xf>
    <xf numFmtId="0" fontId="80" fillId="0" borderId="5" xfId="193" applyFont="1" applyFill="1" applyBorder="1" applyAlignment="1">
      <alignment horizontal="left" vertical="center"/>
    </xf>
    <xf numFmtId="0" fontId="80" fillId="0" borderId="5" xfId="193" applyFont="1" applyFill="1" applyBorder="1" applyAlignment="1">
      <alignment horizontal="center" vertical="center" wrapText="1"/>
    </xf>
    <xf numFmtId="0" fontId="3" fillId="0" borderId="5" xfId="193" applyFont="1" applyFill="1" applyBorder="1" applyAlignment="1">
      <alignment horizontal="center" vertical="center" wrapText="1"/>
    </xf>
    <xf numFmtId="0" fontId="3" fillId="0" borderId="5" xfId="193" applyFont="1" applyFill="1" applyBorder="1" applyAlignment="1">
      <alignment horizontal="left" vertical="center" wrapText="1"/>
    </xf>
    <xf numFmtId="0" fontId="78" fillId="0" borderId="5" xfId="193" applyFont="1" applyFill="1" applyBorder="1" applyAlignment="1">
      <alignment horizontal="center" vertical="center" wrapText="1"/>
    </xf>
    <xf numFmtId="0" fontId="3" fillId="0" borderId="5" xfId="193" applyFont="1" applyFill="1" applyBorder="1" applyAlignment="1">
      <alignment horizontal="center" vertical="center"/>
    </xf>
    <xf numFmtId="0" fontId="85" fillId="0" borderId="0" xfId="0" applyFont="1" applyFill="1"/>
    <xf numFmtId="0" fontId="35" fillId="0" borderId="5" xfId="0" applyFont="1" applyFill="1" applyBorder="1" applyAlignment="1">
      <alignment horizontal="center"/>
    </xf>
    <xf numFmtId="0" fontId="85" fillId="0" borderId="0" xfId="0" applyFont="1" applyFill="1" applyAlignment="1">
      <alignment horizontal="center"/>
    </xf>
    <xf numFmtId="0" fontId="3" fillId="0" borderId="5" xfId="120" applyFont="1" applyFill="1" applyBorder="1" applyAlignment="1">
      <alignment horizontal="left" vertical="center" wrapText="1"/>
    </xf>
    <xf numFmtId="204" fontId="3" fillId="0" borderId="5" xfId="197" applyNumberFormat="1" applyFont="1" applyFill="1" applyBorder="1" applyAlignment="1">
      <alignment horizontal="center" vertical="center" wrapText="1" shrinkToFit="1"/>
    </xf>
    <xf numFmtId="49" fontId="80" fillId="0" borderId="5" xfId="193" applyNumberFormat="1" applyFont="1" applyFill="1" applyBorder="1" applyAlignment="1">
      <alignment horizontal="center" vertical="center"/>
    </xf>
    <xf numFmtId="0" fontId="1" fillId="0" borderId="0" xfId="0" applyFont="1" applyFill="1"/>
    <xf numFmtId="49" fontId="2" fillId="0" borderId="5" xfId="200" applyNumberFormat="1" applyFont="1" applyFill="1" applyBorder="1" applyAlignment="1">
      <alignment horizontal="center" vertical="center"/>
    </xf>
    <xf numFmtId="0" fontId="3" fillId="0" borderId="5" xfId="200" applyFont="1" applyFill="1" applyBorder="1" applyAlignment="1">
      <alignment horizontal="left" vertical="center" wrapText="1"/>
    </xf>
    <xf numFmtId="0" fontId="3" fillId="0" borderId="5" xfId="200" applyFont="1" applyFill="1" applyBorder="1" applyAlignment="1">
      <alignment horizontal="center" vertical="center" wrapText="1"/>
    </xf>
    <xf numFmtId="0" fontId="78" fillId="0" borderId="5" xfId="0" applyFont="1" applyFill="1" applyBorder="1" applyAlignment="1">
      <alignment horizontal="center" vertical="center"/>
    </xf>
    <xf numFmtId="0" fontId="78" fillId="0" borderId="5" xfId="0" applyFont="1" applyFill="1" applyBorder="1" applyAlignment="1">
      <alignment horizontal="left" vertical="center"/>
    </xf>
    <xf numFmtId="0" fontId="78" fillId="0" borderId="5" xfId="200" applyFont="1" applyFill="1" applyBorder="1" applyAlignment="1">
      <alignment horizontal="left" vertical="center" wrapText="1"/>
    </xf>
    <xf numFmtId="0" fontId="41" fillId="0" borderId="5" xfId="0" applyFont="1" applyFill="1" applyBorder="1" applyAlignment="1">
      <alignment horizontal="center"/>
    </xf>
    <xf numFmtId="2" fontId="3" fillId="0" borderId="5" xfId="0" applyNumberFormat="1" applyFont="1" applyFill="1" applyBorder="1" applyAlignment="1">
      <alignment vertical="center" wrapText="1"/>
    </xf>
    <xf numFmtId="0" fontId="2" fillId="0" borderId="5" xfId="120" applyFont="1" applyFill="1" applyBorder="1" applyAlignment="1">
      <alignment horizontal="left" vertical="center" wrapText="1"/>
    </xf>
    <xf numFmtId="204" fontId="2" fillId="0" borderId="5" xfId="197" applyNumberFormat="1" applyFont="1" applyFill="1" applyBorder="1" applyAlignment="1">
      <alignment horizontal="center" vertical="center" wrapText="1" shrinkToFit="1"/>
    </xf>
    <xf numFmtId="0" fontId="3" fillId="0" borderId="0" xfId="201" applyFont="1" applyFill="1" applyBorder="1" applyAlignment="1">
      <alignment vertical="center" wrapText="1"/>
    </xf>
    <xf numFmtId="49" fontId="3" fillId="0" borderId="5" xfId="200" applyNumberFormat="1" applyFont="1" applyFill="1" applyBorder="1" applyAlignment="1">
      <alignment horizontal="center" vertical="center"/>
    </xf>
    <xf numFmtId="0" fontId="3" fillId="0" borderId="5" xfId="117" applyFont="1" applyFill="1" applyBorder="1" applyAlignment="1">
      <alignment horizontal="left" vertical="center" wrapText="1"/>
    </xf>
    <xf numFmtId="49" fontId="2" fillId="0" borderId="5" xfId="200" applyNumberFormat="1" applyFont="1" applyFill="1" applyBorder="1" applyAlignment="1">
      <alignment vertical="center"/>
    </xf>
    <xf numFmtId="0" fontId="86" fillId="0" borderId="5" xfId="0" applyFont="1" applyFill="1" applyBorder="1" applyAlignment="1">
      <alignment horizontal="left" vertical="center" wrapText="1"/>
    </xf>
    <xf numFmtId="0" fontId="87" fillId="0" borderId="5" xfId="0" applyFont="1" applyFill="1" applyBorder="1" applyAlignment="1">
      <alignment horizontal="left" vertical="center" wrapText="1"/>
    </xf>
    <xf numFmtId="0" fontId="3" fillId="0" borderId="5" xfId="201" applyFont="1" applyFill="1" applyBorder="1" applyAlignment="1">
      <alignment horizontal="center" vertical="center" wrapText="1"/>
    </xf>
    <xf numFmtId="0" fontId="3" fillId="0" borderId="5" xfId="194" applyFont="1" applyFill="1" applyBorder="1" applyAlignment="1">
      <alignment horizontal="center" vertical="center" wrapText="1"/>
    </xf>
    <xf numFmtId="2" fontId="3" fillId="0" borderId="5" xfId="200" applyNumberFormat="1" applyFont="1" applyFill="1" applyBorder="1" applyAlignment="1">
      <alignment horizontal="center" vertical="center" wrapText="1"/>
    </xf>
    <xf numFmtId="0" fontId="2" fillId="0" borderId="5" xfId="199" applyFont="1" applyFill="1" applyBorder="1" applyAlignment="1">
      <alignment horizontal="center" vertical="center" wrapText="1"/>
    </xf>
    <xf numFmtId="0" fontId="2" fillId="0" borderId="5" xfId="199" applyFont="1" applyFill="1" applyBorder="1" applyAlignment="1">
      <alignment horizontal="left" vertical="center" wrapText="1"/>
    </xf>
    <xf numFmtId="0" fontId="3" fillId="0" borderId="5" xfId="199" applyFont="1" applyFill="1" applyBorder="1" applyAlignment="1">
      <alignment horizontal="left" vertical="center" wrapText="1"/>
    </xf>
    <xf numFmtId="2" fontId="3" fillId="0" borderId="5" xfId="0" applyNumberFormat="1" applyFont="1" applyFill="1" applyBorder="1" applyAlignment="1">
      <alignment horizontal="left" vertical="center" wrapText="1"/>
    </xf>
    <xf numFmtId="0" fontId="3" fillId="0" borderId="5" xfId="120" applyFont="1" applyFill="1" applyBorder="1" applyAlignment="1">
      <alignment vertical="center" wrapText="1"/>
    </xf>
    <xf numFmtId="4" fontId="78" fillId="0" borderId="5" xfId="200" applyNumberFormat="1" applyFont="1" applyFill="1" applyBorder="1" applyAlignment="1">
      <alignment horizontal="left" vertical="center" wrapText="1"/>
    </xf>
    <xf numFmtId="0" fontId="3" fillId="0" borderId="5" xfId="200" applyFont="1" applyFill="1" applyBorder="1" applyAlignment="1">
      <alignment vertical="center" wrapText="1"/>
    </xf>
    <xf numFmtId="4" fontId="3" fillId="0" borderId="5" xfId="198" applyNumberFormat="1" applyFont="1" applyFill="1" applyBorder="1" applyAlignment="1">
      <alignment horizontal="center" vertical="center" wrapText="1"/>
    </xf>
    <xf numFmtId="2" fontId="78" fillId="0" borderId="5" xfId="200" applyNumberFormat="1" applyFont="1" applyFill="1" applyBorder="1" applyAlignment="1">
      <alignment horizontal="left" vertical="center" wrapText="1"/>
    </xf>
    <xf numFmtId="0" fontId="3" fillId="0" borderId="5" xfId="200" applyFont="1" applyFill="1" applyBorder="1" applyAlignment="1">
      <alignment horizontal="center" vertical="center"/>
    </xf>
    <xf numFmtId="0" fontId="78" fillId="0" borderId="5" xfId="193" applyFont="1" applyFill="1" applyBorder="1" applyAlignment="1">
      <alignment vertical="center" wrapText="1"/>
    </xf>
    <xf numFmtId="0" fontId="78" fillId="0" borderId="5" xfId="193" applyFont="1" applyFill="1" applyBorder="1" applyAlignment="1">
      <alignment horizontal="left" vertical="center" wrapText="1"/>
    </xf>
    <xf numFmtId="0" fontId="78" fillId="0" borderId="5" xfId="193" applyFont="1" applyFill="1" applyBorder="1" applyAlignment="1">
      <alignment horizontal="center" wrapText="1"/>
    </xf>
    <xf numFmtId="0" fontId="2" fillId="0" borderId="5" xfId="200" applyFont="1" applyFill="1" applyBorder="1" applyAlignment="1">
      <alignment vertical="center"/>
    </xf>
    <xf numFmtId="182" fontId="2" fillId="0" borderId="5" xfId="200" applyNumberFormat="1" applyFont="1" applyFill="1" applyBorder="1" applyAlignment="1">
      <alignment horizontal="center"/>
    </xf>
    <xf numFmtId="2" fontId="3" fillId="0" borderId="5" xfId="200" applyNumberFormat="1" applyFont="1" applyFill="1" applyBorder="1" applyAlignment="1">
      <alignment horizontal="left" vertical="center" wrapText="1"/>
    </xf>
    <xf numFmtId="0" fontId="2" fillId="0" borderId="5" xfId="200" applyFont="1" applyFill="1" applyBorder="1" applyAlignment="1">
      <alignment horizontal="left" vertical="center" wrapText="1"/>
    </xf>
    <xf numFmtId="0" fontId="78" fillId="0" borderId="5" xfId="0" applyFont="1" applyFill="1" applyBorder="1" applyAlignment="1">
      <alignment horizontal="left" vertical="top" wrapText="1"/>
    </xf>
    <xf numFmtId="2" fontId="3" fillId="0" borderId="5" xfId="200" applyNumberFormat="1" applyFont="1" applyFill="1" applyBorder="1" applyAlignment="1">
      <alignment vertical="center" wrapText="1"/>
    </xf>
    <xf numFmtId="0" fontId="80" fillId="0" borderId="5" xfId="193" applyFont="1" applyFill="1" applyBorder="1" applyAlignment="1">
      <alignment vertical="center" wrapText="1"/>
    </xf>
    <xf numFmtId="0" fontId="3" fillId="0" borderId="5" xfId="193" applyFont="1" applyFill="1" applyBorder="1" applyAlignment="1">
      <alignment vertical="center" wrapText="1"/>
    </xf>
    <xf numFmtId="0" fontId="2" fillId="0" borderId="5" xfId="193" applyFont="1" applyFill="1" applyBorder="1" applyAlignment="1">
      <alignment horizontal="center" vertical="center"/>
    </xf>
    <xf numFmtId="0" fontId="2" fillId="0" borderId="5" xfId="193" applyFont="1" applyFill="1" applyBorder="1" applyAlignment="1">
      <alignment vertical="center" wrapText="1"/>
    </xf>
    <xf numFmtId="0" fontId="78" fillId="0" borderId="5" xfId="200" applyFont="1" applyFill="1" applyBorder="1" applyAlignment="1">
      <alignment vertical="center" wrapText="1"/>
    </xf>
    <xf numFmtId="0" fontId="78" fillId="0" borderId="5" xfId="0" applyFont="1" applyFill="1" applyBorder="1" applyAlignment="1">
      <alignment horizontal="center" vertical="center" wrapText="1"/>
    </xf>
    <xf numFmtId="0" fontId="78" fillId="0" borderId="5" xfId="0" applyFont="1" applyFill="1" applyBorder="1" applyAlignment="1">
      <alignment horizontal="left" vertical="center" wrapText="1"/>
    </xf>
    <xf numFmtId="0" fontId="78" fillId="0" borderId="5" xfId="200" applyFont="1" applyFill="1" applyBorder="1" applyAlignment="1">
      <alignment horizontal="center" vertical="center" wrapText="1"/>
    </xf>
    <xf numFmtId="0" fontId="0" fillId="0" borderId="0" xfId="0" applyFill="1" applyAlignment="1">
      <alignment horizontal="center"/>
    </xf>
    <xf numFmtId="0" fontId="0" fillId="0" borderId="5" xfId="0" applyFill="1" applyBorder="1" applyAlignment="1">
      <alignment horizontal="center"/>
    </xf>
    <xf numFmtId="0" fontId="0" fillId="0" borderId="5" xfId="0" applyFill="1" applyBorder="1"/>
    <xf numFmtId="0" fontId="79" fillId="0" borderId="0" xfId="193" applyFont="1" applyFill="1" applyBorder="1" applyAlignment="1">
      <alignment horizontal="center" vertical="center"/>
    </xf>
    <xf numFmtId="0" fontId="82" fillId="0" borderId="0" xfId="193" applyFont="1" applyFill="1" applyBorder="1" applyAlignment="1">
      <alignment horizontal="center" vertical="center"/>
    </xf>
    <xf numFmtId="0" fontId="0" fillId="0" borderId="0" xfId="0" applyFill="1" applyBorder="1"/>
    <xf numFmtId="0" fontId="88" fillId="0" borderId="0" xfId="0" applyFont="1" applyFill="1" applyAlignment="1">
      <alignment vertical="center" wrapText="1"/>
    </xf>
    <xf numFmtId="0" fontId="88" fillId="0" borderId="0" xfId="0" applyFont="1" applyFill="1" applyAlignment="1">
      <alignment wrapText="1"/>
    </xf>
    <xf numFmtId="0" fontId="88" fillId="0" borderId="0" xfId="0" applyFont="1" applyFill="1"/>
    <xf numFmtId="0" fontId="0" fillId="0" borderId="0" xfId="0" applyFill="1" applyAlignment="1">
      <alignment horizontal="left"/>
    </xf>
    <xf numFmtId="0" fontId="78" fillId="0" borderId="5" xfId="0" applyFont="1" applyFill="1" applyBorder="1" applyAlignment="1">
      <alignment horizontal="center" vertical="center" wrapText="1"/>
    </xf>
    <xf numFmtId="0" fontId="78" fillId="0" borderId="5" xfId="0" applyFont="1" applyFill="1" applyBorder="1" applyAlignment="1">
      <alignment horizontal="left" vertical="center" wrapText="1"/>
    </xf>
    <xf numFmtId="0" fontId="78" fillId="0" borderId="5" xfId="200" applyFont="1" applyFill="1" applyBorder="1" applyAlignment="1">
      <alignment horizontal="center" vertical="center" wrapText="1"/>
    </xf>
    <xf numFmtId="0" fontId="2" fillId="0" borderId="5" xfId="200" applyFont="1" applyFill="1" applyBorder="1" applyAlignment="1">
      <alignment horizontal="center" vertical="center"/>
    </xf>
    <xf numFmtId="0" fontId="2" fillId="0" borderId="5" xfId="200" applyFont="1" applyFill="1" applyBorder="1" applyAlignment="1">
      <alignment vertical="center" wrapText="1"/>
    </xf>
    <xf numFmtId="0" fontId="2" fillId="0" borderId="5" xfId="200" applyFont="1" applyFill="1" applyBorder="1" applyAlignment="1">
      <alignment horizontal="center" vertical="center" wrapText="1"/>
    </xf>
    <xf numFmtId="0" fontId="2" fillId="0" borderId="5" xfId="199" applyFont="1" applyFill="1" applyBorder="1" applyAlignment="1">
      <alignment horizontal="right" vertical="center" wrapText="1"/>
    </xf>
    <xf numFmtId="2" fontId="3" fillId="0" borderId="5" xfId="0" applyNumberFormat="1" applyFont="1" applyFill="1" applyBorder="1" applyAlignment="1">
      <alignment horizontal="right" vertical="center" wrapText="1"/>
    </xf>
    <xf numFmtId="2" fontId="3" fillId="0" borderId="5" xfId="200" applyNumberFormat="1" applyFont="1" applyFill="1" applyBorder="1" applyAlignment="1">
      <alignment horizontal="right" vertical="center" wrapText="1"/>
    </xf>
    <xf numFmtId="0" fontId="3" fillId="0" borderId="5" xfId="117" applyFont="1" applyFill="1" applyBorder="1" applyAlignment="1">
      <alignment horizontal="right" vertical="center" wrapText="1"/>
    </xf>
    <xf numFmtId="207" fontId="3" fillId="0" borderId="5" xfId="117" applyNumberFormat="1" applyFont="1" applyFill="1" applyBorder="1" applyAlignment="1">
      <alignment horizontal="right" vertical="center" wrapText="1"/>
    </xf>
    <xf numFmtId="207" fontId="2" fillId="0" borderId="5" xfId="199" applyNumberFormat="1" applyFont="1" applyFill="1" applyBorder="1" applyAlignment="1">
      <alignment horizontal="right" vertical="center" wrapText="1"/>
    </xf>
    <xf numFmtId="4" fontId="3" fillId="0" borderId="5" xfId="0" applyNumberFormat="1" applyFont="1" applyFill="1" applyBorder="1" applyAlignment="1">
      <alignment horizontal="right" vertical="center" wrapText="1"/>
    </xf>
    <xf numFmtId="0" fontId="80" fillId="0" borderId="5" xfId="193" applyFont="1" applyFill="1" applyBorder="1" applyAlignment="1">
      <alignment horizontal="right" vertical="center" wrapText="1"/>
    </xf>
    <xf numFmtId="205" fontId="3" fillId="0" borderId="5" xfId="193" applyNumberFormat="1" applyFont="1" applyFill="1" applyBorder="1" applyAlignment="1">
      <alignment horizontal="right" vertical="center"/>
    </xf>
    <xf numFmtId="205" fontId="80" fillId="0" borderId="5" xfId="193" applyNumberFormat="1" applyFont="1" applyFill="1" applyBorder="1" applyAlignment="1">
      <alignment horizontal="right" vertical="center"/>
    </xf>
    <xf numFmtId="205" fontId="3" fillId="0" borderId="5" xfId="114" applyNumberFormat="1" applyFont="1" applyFill="1" applyBorder="1" applyAlignment="1">
      <alignment horizontal="right" vertical="center"/>
    </xf>
    <xf numFmtId="204" fontId="2" fillId="0" borderId="5" xfId="197" applyNumberFormat="1" applyFont="1" applyFill="1" applyBorder="1" applyAlignment="1">
      <alignment horizontal="right" vertical="center" wrapText="1" shrinkToFit="1"/>
    </xf>
    <xf numFmtId="204" fontId="3" fillId="0" borderId="5" xfId="197" applyNumberFormat="1" applyFont="1" applyFill="1" applyBorder="1" applyAlignment="1">
      <alignment horizontal="right" vertical="center" wrapText="1" shrinkToFit="1"/>
    </xf>
    <xf numFmtId="205" fontId="2" fillId="0" borderId="5" xfId="197" applyNumberFormat="1" applyFont="1" applyFill="1" applyBorder="1" applyAlignment="1">
      <alignment horizontal="right" vertical="center" wrapText="1" shrinkToFit="1"/>
    </xf>
    <xf numFmtId="205" fontId="3" fillId="0" borderId="5" xfId="197" applyNumberFormat="1" applyFont="1" applyFill="1" applyBorder="1" applyAlignment="1">
      <alignment horizontal="right" vertical="center" wrapText="1" shrinkToFit="1"/>
    </xf>
    <xf numFmtId="2" fontId="78" fillId="0" borderId="5" xfId="0" applyNumberFormat="1" applyFont="1" applyFill="1" applyBorder="1" applyAlignment="1">
      <alignment horizontal="right" vertical="center"/>
    </xf>
    <xf numFmtId="209" fontId="3" fillId="0" borderId="5" xfId="0" applyNumberFormat="1" applyFont="1" applyFill="1" applyBorder="1" applyAlignment="1">
      <alignment horizontal="right" vertical="center" wrapText="1"/>
    </xf>
    <xf numFmtId="0" fontId="82" fillId="0" borderId="0" xfId="193" applyFont="1" applyFill="1" applyBorder="1" applyAlignment="1">
      <alignment horizontal="right" vertical="center"/>
    </xf>
    <xf numFmtId="0" fontId="78" fillId="0" borderId="5" xfId="0" applyFont="1" applyFill="1" applyBorder="1" applyAlignment="1">
      <alignment horizontal="right" vertical="center"/>
    </xf>
    <xf numFmtId="2" fontId="3" fillId="0" borderId="5" xfId="0" applyNumberFormat="1" applyFont="1" applyFill="1" applyBorder="1" applyAlignment="1">
      <alignment horizontal="right" vertical="center"/>
    </xf>
    <xf numFmtId="0" fontId="80" fillId="0" borderId="5" xfId="193" applyFont="1" applyFill="1" applyBorder="1" applyAlignment="1">
      <alignment horizontal="right" vertical="center"/>
    </xf>
    <xf numFmtId="205" fontId="3" fillId="0" borderId="5" xfId="193" applyNumberFormat="1" applyFont="1" applyFill="1" applyBorder="1" applyAlignment="1">
      <alignment horizontal="right" vertical="center" wrapText="1"/>
    </xf>
    <xf numFmtId="205" fontId="78" fillId="0" borderId="5" xfId="0" applyNumberFormat="1" applyFont="1" applyFill="1" applyBorder="1" applyAlignment="1">
      <alignment horizontal="right" vertical="center" wrapText="1"/>
    </xf>
    <xf numFmtId="49" fontId="0" fillId="0" borderId="0" xfId="0" applyNumberFormat="1" applyFill="1" applyAlignment="1">
      <alignment horizontal="right"/>
    </xf>
    <xf numFmtId="0" fontId="0" fillId="0" borderId="0" xfId="0" applyFill="1" applyAlignment="1">
      <alignment horizontal="right"/>
    </xf>
    <xf numFmtId="0" fontId="44" fillId="0" borderId="0" xfId="200" applyFont="1" applyFill="1" applyBorder="1"/>
    <xf numFmtId="0" fontId="3" fillId="0" borderId="5" xfId="200" applyFont="1" applyFill="1" applyBorder="1"/>
    <xf numFmtId="0" fontId="3" fillId="0" borderId="5" xfId="200" applyFont="1" applyFill="1" applyBorder="1" applyAlignment="1">
      <alignment horizontal="center"/>
    </xf>
    <xf numFmtId="0" fontId="2" fillId="0" borderId="5" xfId="200" applyFont="1" applyFill="1" applyBorder="1"/>
    <xf numFmtId="0" fontId="89" fillId="0" borderId="0" xfId="200" applyFont="1" applyFill="1" applyBorder="1"/>
    <xf numFmtId="0" fontId="89" fillId="0" borderId="0" xfId="20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4" fillId="0" borderId="0" xfId="200" applyFont="1" applyFill="1" applyBorder="1" applyAlignment="1">
      <alignment horizontal="center" vertical="center"/>
    </xf>
    <xf numFmtId="0" fontId="44" fillId="0" borderId="0" xfId="200" applyFont="1" applyFill="1" applyBorder="1" applyAlignment="1"/>
    <xf numFmtId="0" fontId="44" fillId="0" borderId="0" xfId="200" applyFont="1" applyFill="1" applyBorder="1" applyAlignment="1">
      <alignment horizontal="center"/>
    </xf>
    <xf numFmtId="0" fontId="91" fillId="0" borderId="0" xfId="200" applyFont="1" applyFill="1" applyBorder="1"/>
    <xf numFmtId="0" fontId="92" fillId="0" borderId="0" xfId="200" applyFont="1" applyFill="1" applyBorder="1" applyAlignment="1">
      <alignment horizontal="center" vertical="center"/>
    </xf>
    <xf numFmtId="0" fontId="92" fillId="0" borderId="0" xfId="200" applyFont="1" applyFill="1" applyBorder="1" applyAlignment="1">
      <alignment horizontal="right"/>
    </xf>
    <xf numFmtId="182" fontId="2" fillId="0" borderId="5" xfId="200" applyNumberFormat="1" applyFont="1" applyFill="1" applyBorder="1" applyAlignment="1">
      <alignment horizontal="right" vertical="center" wrapText="1"/>
    </xf>
    <xf numFmtId="182" fontId="3" fillId="0" borderId="5" xfId="200" applyNumberFormat="1" applyFont="1" applyFill="1" applyBorder="1" applyAlignment="1">
      <alignment horizontal="right" vertical="center"/>
    </xf>
    <xf numFmtId="0" fontId="3" fillId="0" borderId="5" xfId="200" applyFont="1" applyFill="1" applyBorder="1" applyAlignment="1">
      <alignment horizontal="right"/>
    </xf>
    <xf numFmtId="0" fontId="78" fillId="0" borderId="5" xfId="193" applyFont="1" applyFill="1" applyBorder="1" applyAlignment="1">
      <alignment horizontal="right" vertical="center" wrapText="1"/>
    </xf>
    <xf numFmtId="182" fontId="2" fillId="0" borderId="5" xfId="200" applyNumberFormat="1" applyFont="1" applyFill="1" applyBorder="1" applyAlignment="1">
      <alignment horizontal="right"/>
    </xf>
    <xf numFmtId="2" fontId="3" fillId="0" borderId="5" xfId="200" applyNumberFormat="1" applyFont="1" applyFill="1" applyBorder="1" applyAlignment="1">
      <alignment horizontal="right" vertical="center"/>
    </xf>
    <xf numFmtId="4" fontId="3" fillId="0" borderId="5" xfId="117" applyNumberFormat="1" applyFont="1" applyFill="1" applyBorder="1" applyAlignment="1">
      <alignment horizontal="right" vertical="center"/>
    </xf>
    <xf numFmtId="0" fontId="3" fillId="0" borderId="5" xfId="193" applyFont="1" applyFill="1" applyBorder="1" applyAlignment="1">
      <alignment horizontal="right" vertical="center"/>
    </xf>
    <xf numFmtId="4" fontId="3" fillId="0" borderId="5" xfId="202" applyNumberFormat="1" applyFont="1" applyFill="1" applyBorder="1" applyAlignment="1">
      <alignment horizontal="right" vertical="center"/>
    </xf>
    <xf numFmtId="49" fontId="2" fillId="0" borderId="5" xfId="200" applyNumberFormat="1" applyFont="1" applyFill="1" applyBorder="1" applyAlignment="1">
      <alignment horizontal="right" vertical="center"/>
    </xf>
    <xf numFmtId="0" fontId="86" fillId="0" borderId="5" xfId="200" applyFont="1" applyFill="1" applyBorder="1" applyAlignment="1">
      <alignment horizontal="right" vertical="center" wrapText="1"/>
    </xf>
    <xf numFmtId="0" fontId="87" fillId="0" borderId="5" xfId="200" applyFont="1" applyFill="1" applyBorder="1" applyAlignment="1">
      <alignment horizontal="right" vertical="center" wrapText="1"/>
    </xf>
    <xf numFmtId="0" fontId="3" fillId="0" borderId="5" xfId="200" applyFont="1" applyFill="1" applyBorder="1" applyAlignment="1">
      <alignment horizontal="right" vertical="center" wrapText="1"/>
    </xf>
    <xf numFmtId="0" fontId="2" fillId="0" borderId="5" xfId="200" applyFont="1" applyFill="1" applyBorder="1" applyAlignment="1">
      <alignment horizontal="right" vertical="center" wrapText="1"/>
    </xf>
    <xf numFmtId="2" fontId="78" fillId="0" borderId="5" xfId="200" applyNumberFormat="1" applyFont="1" applyFill="1" applyBorder="1" applyAlignment="1">
      <alignment horizontal="right" vertical="center"/>
    </xf>
    <xf numFmtId="2" fontId="78" fillId="0" borderId="5" xfId="200" applyNumberFormat="1" applyFont="1" applyFill="1" applyBorder="1" applyAlignment="1">
      <alignment horizontal="right" vertical="center" wrapText="1"/>
    </xf>
    <xf numFmtId="207" fontId="3" fillId="0" borderId="5" xfId="200" applyNumberFormat="1" applyFont="1" applyFill="1" applyBorder="1" applyAlignment="1">
      <alignment horizontal="right" vertical="center" wrapText="1"/>
    </xf>
    <xf numFmtId="182" fontId="78" fillId="0" borderId="5" xfId="200" applyNumberFormat="1" applyFont="1" applyFill="1" applyBorder="1" applyAlignment="1">
      <alignment horizontal="right" vertical="center" wrapText="1"/>
    </xf>
    <xf numFmtId="0" fontId="78" fillId="0" borderId="5" xfId="200" applyFont="1" applyFill="1" applyBorder="1" applyAlignment="1">
      <alignment horizontal="right" vertical="center" wrapText="1"/>
    </xf>
    <xf numFmtId="206" fontId="3" fillId="0" borderId="5" xfId="54" applyNumberFormat="1" applyFont="1" applyFill="1" applyBorder="1" applyAlignment="1">
      <alignment horizontal="right" vertical="center" wrapText="1"/>
    </xf>
    <xf numFmtId="2" fontId="78" fillId="0" borderId="5" xfId="193" applyNumberFormat="1" applyFont="1" applyFill="1" applyBorder="1" applyAlignment="1">
      <alignment horizontal="right" vertical="center" wrapText="1"/>
    </xf>
    <xf numFmtId="0" fontId="2" fillId="0" borderId="5" xfId="193" applyFont="1" applyFill="1" applyBorder="1" applyAlignment="1">
      <alignment horizontal="right" vertical="center"/>
    </xf>
    <xf numFmtId="4" fontId="3" fillId="0" borderId="5" xfId="200" applyNumberFormat="1" applyFont="1" applyFill="1" applyBorder="1" applyAlignment="1">
      <alignment horizontal="right"/>
    </xf>
    <xf numFmtId="4" fontId="3" fillId="0" borderId="5" xfId="201" applyNumberFormat="1" applyFont="1" applyFill="1" applyBorder="1" applyAlignment="1">
      <alignment horizontal="right" vertical="center" wrapText="1"/>
    </xf>
    <xf numFmtId="49" fontId="2" fillId="0" borderId="5" xfId="200" applyNumberFormat="1" applyFont="1" applyFill="1" applyBorder="1" applyAlignment="1">
      <alignment horizontal="center" vertical="center" wrapText="1"/>
    </xf>
    <xf numFmtId="0" fontId="3" fillId="0" borderId="5" xfId="199" applyFont="1" applyFill="1" applyBorder="1" applyAlignment="1">
      <alignment horizontal="center" vertical="center" wrapText="1"/>
    </xf>
    <xf numFmtId="0" fontId="78" fillId="7" borderId="5" xfId="0" applyFont="1" applyFill="1" applyBorder="1" applyAlignment="1">
      <alignment horizontal="left" vertical="center" wrapText="1"/>
    </xf>
    <xf numFmtId="0" fontId="3" fillId="0" borderId="5" xfId="0" applyFont="1" applyFill="1" applyBorder="1" applyAlignment="1">
      <alignment vertical="center"/>
    </xf>
    <xf numFmtId="207" fontId="3" fillId="0" borderId="5" xfId="0" applyNumberFormat="1" applyFont="1" applyFill="1" applyBorder="1" applyAlignment="1">
      <alignment horizontal="right" vertical="center" wrapText="1"/>
    </xf>
    <xf numFmtId="0" fontId="1" fillId="0" borderId="0" xfId="199" applyFont="1" applyFill="1" applyBorder="1" applyAlignment="1">
      <alignment wrapText="1"/>
    </xf>
    <xf numFmtId="0" fontId="3" fillId="0" borderId="5" xfId="0" applyFont="1" applyFill="1" applyBorder="1" applyAlignment="1">
      <alignment horizontal="right" vertical="center" wrapText="1"/>
    </xf>
    <xf numFmtId="0" fontId="3" fillId="0" borderId="5" xfId="199" applyFont="1" applyFill="1" applyBorder="1" applyAlignment="1">
      <alignment horizontal="right" vertical="center" wrapText="1"/>
    </xf>
    <xf numFmtId="0" fontId="74" fillId="0" borderId="0" xfId="0" applyFont="1" applyFill="1" applyBorder="1" applyAlignment="1">
      <alignment horizontal="center" vertical="center"/>
    </xf>
    <xf numFmtId="0" fontId="74" fillId="0" borderId="0" xfId="0" applyFont="1" applyFill="1" applyBorder="1" applyAlignment="1">
      <alignment horizontal="right" vertical="center"/>
    </xf>
    <xf numFmtId="0" fontId="2" fillId="0" borderId="5" xfId="0" applyFont="1" applyFill="1" applyBorder="1" applyAlignment="1">
      <alignment horizontal="center" vertical="center"/>
    </xf>
    <xf numFmtId="0" fontId="2" fillId="0" borderId="5" xfId="0" applyFont="1" applyFill="1" applyBorder="1" applyAlignment="1">
      <alignment horizontal="left" vertical="center"/>
    </xf>
    <xf numFmtId="205" fontId="2" fillId="0" borderId="5" xfId="117" applyNumberFormat="1" applyFont="1" applyFill="1" applyBorder="1" applyAlignment="1">
      <alignment horizontal="right" vertical="center" wrapText="1"/>
    </xf>
    <xf numFmtId="205" fontId="3" fillId="0" borderId="5" xfId="117" applyNumberFormat="1" applyFont="1" applyFill="1" applyBorder="1" applyAlignment="1">
      <alignment horizontal="right" vertical="center" wrapText="1"/>
    </xf>
    <xf numFmtId="49" fontId="3" fillId="0" borderId="5" xfId="200" applyNumberFormat="1" applyFont="1" applyFill="1" applyBorder="1" applyAlignment="1">
      <alignment horizontal="center" vertical="center" wrapText="1"/>
    </xf>
    <xf numFmtId="0" fontId="3" fillId="0" borderId="5" xfId="117" applyFont="1" applyFill="1" applyBorder="1" applyAlignment="1">
      <alignment horizontal="center" vertical="center"/>
    </xf>
    <xf numFmtId="0" fontId="1" fillId="0" borderId="0" xfId="0" applyFont="1" applyFill="1" applyBorder="1"/>
    <xf numFmtId="0" fontId="85" fillId="0" borderId="0" xfId="0" applyFont="1" applyFill="1" applyBorder="1"/>
    <xf numFmtId="0" fontId="2" fillId="0" borderId="5" xfId="0" applyFont="1" applyFill="1" applyBorder="1" applyAlignment="1">
      <alignment horizontal="left" vertical="center" wrapText="1"/>
    </xf>
    <xf numFmtId="0" fontId="3" fillId="0" borderId="5" xfId="0" applyFont="1" applyFill="1" applyBorder="1" applyAlignment="1">
      <alignment horizontal="right" vertical="center"/>
    </xf>
    <xf numFmtId="207" fontId="3" fillId="0" borderId="5" xfId="0" applyNumberFormat="1" applyFont="1" applyFill="1" applyBorder="1" applyAlignment="1">
      <alignment horizontal="right" vertical="center"/>
    </xf>
    <xf numFmtId="0" fontId="1" fillId="0" borderId="0" xfId="199" applyFont="1" applyFill="1" applyBorder="1"/>
    <xf numFmtId="205" fontId="2" fillId="0" borderId="5" xfId="0" applyNumberFormat="1" applyFont="1" applyFill="1" applyBorder="1" applyAlignment="1">
      <alignment horizontal="right" vertical="center" wrapText="1"/>
    </xf>
    <xf numFmtId="0" fontId="1" fillId="0" borderId="0" xfId="0" applyFont="1" applyFill="1" applyBorder="1" applyAlignment="1">
      <alignment horizontal="left"/>
    </xf>
    <xf numFmtId="205" fontId="1" fillId="0" borderId="0" xfId="0" applyNumberFormat="1" applyFont="1" applyFill="1" applyBorder="1" applyAlignment="1">
      <alignment horizontal="right"/>
    </xf>
    <xf numFmtId="0" fontId="1" fillId="0" borderId="0" xfId="0" applyFont="1" applyFill="1" applyBorder="1" applyAlignment="1"/>
    <xf numFmtId="0" fontId="1" fillId="0" borderId="0" xfId="0" applyFont="1" applyFill="1" applyBorder="1" applyAlignment="1">
      <alignment horizontal="right"/>
    </xf>
    <xf numFmtId="0" fontId="85" fillId="0" borderId="5" xfId="0" applyFont="1" applyFill="1" applyBorder="1" applyAlignment="1">
      <alignment horizontal="center"/>
    </xf>
    <xf numFmtId="0" fontId="74" fillId="0" borderId="0" xfId="193" applyFont="1" applyFill="1" applyBorder="1" applyAlignment="1">
      <alignment horizontal="center" vertical="center"/>
    </xf>
    <xf numFmtId="0" fontId="93" fillId="0" borderId="0" xfId="193" applyFont="1" applyFill="1" applyBorder="1" applyAlignment="1">
      <alignment horizontal="center" vertical="center"/>
    </xf>
    <xf numFmtId="0" fontId="93" fillId="0" borderId="0" xfId="193" applyFont="1" applyFill="1" applyBorder="1" applyAlignment="1">
      <alignment horizontal="right" vertical="center"/>
    </xf>
    <xf numFmtId="0" fontId="2" fillId="0" borderId="5" xfId="193" applyFont="1" applyFill="1" applyBorder="1" applyAlignment="1">
      <alignment horizontal="left" vertical="center"/>
    </xf>
    <xf numFmtId="0" fontId="2" fillId="0" borderId="5" xfId="193" applyFont="1" applyFill="1" applyBorder="1" applyAlignment="1">
      <alignment horizontal="center" vertical="center" wrapText="1"/>
    </xf>
    <xf numFmtId="205" fontId="2" fillId="0" borderId="5" xfId="193" applyNumberFormat="1" applyFont="1" applyFill="1" applyBorder="1" applyAlignment="1">
      <alignment horizontal="right" vertical="center" wrapText="1"/>
    </xf>
    <xf numFmtId="205" fontId="2" fillId="0" borderId="5" xfId="193" applyNumberFormat="1" applyFont="1" applyFill="1" applyBorder="1" applyAlignment="1">
      <alignment horizontal="right" vertical="center"/>
    </xf>
    <xf numFmtId="49" fontId="2" fillId="0" borderId="5" xfId="193" applyNumberFormat="1" applyFont="1" applyFill="1" applyBorder="1" applyAlignment="1">
      <alignment horizontal="center" vertical="center"/>
    </xf>
    <xf numFmtId="3" fontId="2" fillId="0" borderId="5" xfId="193" applyNumberFormat="1" applyFont="1" applyFill="1" applyBorder="1" applyAlignment="1">
      <alignment horizontal="center" vertical="center"/>
    </xf>
    <xf numFmtId="4" fontId="2" fillId="0" borderId="5" xfId="193" applyNumberFormat="1" applyFont="1" applyFill="1" applyBorder="1" applyAlignment="1">
      <alignment horizontal="right" vertical="center"/>
    </xf>
    <xf numFmtId="0" fontId="1" fillId="0" borderId="0" xfId="0" applyFont="1" applyFill="1" applyAlignment="1">
      <alignment horizontal="left"/>
    </xf>
    <xf numFmtId="208" fontId="1" fillId="0" borderId="0" xfId="0" applyNumberFormat="1" applyFont="1" applyFill="1" applyAlignment="1">
      <alignment horizontal="right"/>
    </xf>
    <xf numFmtId="0" fontId="1" fillId="0" borderId="0" xfId="0" applyFont="1" applyFill="1" applyAlignment="1">
      <alignment horizontal="center"/>
    </xf>
    <xf numFmtId="204" fontId="1" fillId="0" borderId="0" xfId="0" applyNumberFormat="1" applyFont="1" applyFill="1" applyAlignment="1">
      <alignment horizontal="right"/>
    </xf>
    <xf numFmtId="0" fontId="1" fillId="0" borderId="0" xfId="0" applyFont="1" applyFill="1" applyAlignment="1">
      <alignment horizontal="right"/>
    </xf>
    <xf numFmtId="2" fontId="3" fillId="0" borderId="5" xfId="110" applyNumberFormat="1" applyFont="1" applyFill="1" applyBorder="1" applyAlignment="1">
      <alignment horizontal="center" vertical="center" wrapText="1"/>
    </xf>
    <xf numFmtId="2" fontId="2" fillId="0" borderId="5" xfId="110" applyNumberFormat="1" applyFont="1" applyFill="1" applyBorder="1" applyAlignment="1">
      <alignment horizontal="center" vertical="center" wrapText="1"/>
    </xf>
    <xf numFmtId="0" fontId="2" fillId="0" borderId="5" xfId="199" applyFont="1" applyFill="1" applyBorder="1" applyAlignment="1">
      <alignment horizontal="center" wrapText="1"/>
    </xf>
    <xf numFmtId="0" fontId="74" fillId="0" borderId="0" xfId="193" applyFont="1" applyFill="1" applyBorder="1" applyAlignment="1">
      <alignment horizontal="right" vertical="center"/>
    </xf>
    <xf numFmtId="0" fontId="2" fillId="0" borderId="5" xfId="200" applyFont="1" applyFill="1" applyBorder="1" applyAlignment="1">
      <alignment horizontal="center" vertical="center"/>
    </xf>
    <xf numFmtId="0" fontId="2" fillId="0" borderId="5" xfId="200" applyFont="1" applyFill="1" applyBorder="1" applyAlignment="1">
      <alignment vertical="center" wrapText="1"/>
    </xf>
    <xf numFmtId="0" fontId="2" fillId="0" borderId="5" xfId="200" applyFont="1" applyFill="1" applyBorder="1" applyAlignment="1">
      <alignment horizontal="center" vertical="center" wrapText="1"/>
    </xf>
    <xf numFmtId="0" fontId="92" fillId="0" borderId="0" xfId="199" applyFont="1" applyFill="1" applyBorder="1" applyAlignment="1">
      <alignment horizontal="center" vertical="center" wrapText="1"/>
    </xf>
    <xf numFmtId="0" fontId="92" fillId="0" borderId="0" xfId="199" applyFont="1" applyFill="1" applyBorder="1" applyAlignment="1">
      <alignment horizontal="right" vertical="center" wrapText="1"/>
    </xf>
    <xf numFmtId="0" fontId="94" fillId="0" borderId="0" xfId="199" applyFont="1" applyFill="1" applyBorder="1" applyAlignment="1">
      <alignment wrapText="1"/>
    </xf>
    <xf numFmtId="0" fontId="92" fillId="0" borderId="0" xfId="199" applyFont="1" applyFill="1" applyBorder="1" applyAlignment="1">
      <alignment horizontal="right" wrapText="1"/>
    </xf>
    <xf numFmtId="4" fontId="2" fillId="0" borderId="5" xfId="200" applyNumberFormat="1" applyFont="1" applyFill="1" applyBorder="1" applyAlignment="1">
      <alignment horizontal="right" vertical="center" wrapText="1"/>
    </xf>
    <xf numFmtId="4" fontId="3" fillId="0" borderId="5" xfId="200" applyNumberFormat="1" applyFont="1" applyFill="1" applyBorder="1" applyAlignment="1">
      <alignment horizontal="right" vertical="center" wrapText="1"/>
    </xf>
    <xf numFmtId="4" fontId="2" fillId="0" borderId="5" xfId="200" applyNumberFormat="1" applyFont="1" applyFill="1" applyBorder="1" applyAlignment="1">
      <alignment horizontal="right" vertical="center"/>
    </xf>
    <xf numFmtId="4" fontId="3" fillId="0" borderId="5" xfId="200" applyNumberFormat="1" applyFont="1" applyFill="1" applyBorder="1" applyAlignment="1">
      <alignment horizontal="right" vertical="center"/>
    </xf>
    <xf numFmtId="4" fontId="2" fillId="0" borderId="5" xfId="200" applyNumberFormat="1" applyFont="1" applyFill="1" applyBorder="1" applyAlignment="1">
      <alignment vertical="center"/>
    </xf>
    <xf numFmtId="4" fontId="3" fillId="0" borderId="5" xfId="200" applyNumberFormat="1" applyFont="1" applyFill="1" applyBorder="1" applyAlignment="1">
      <alignment vertical="center"/>
    </xf>
    <xf numFmtId="0" fontId="90" fillId="0" borderId="0" xfId="0" applyFont="1" applyFill="1" applyBorder="1" applyAlignment="1">
      <alignment horizontal="center" vertical="center"/>
    </xf>
    <xf numFmtId="0" fontId="74" fillId="0" borderId="0" xfId="0" applyFont="1" applyFill="1" applyBorder="1" applyAlignment="1">
      <alignment horizontal="center" vertical="center"/>
    </xf>
    <xf numFmtId="2" fontId="3" fillId="0" borderId="5" xfId="110" applyNumberFormat="1"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0" fontId="92" fillId="0" borderId="0" xfId="193" applyFont="1" applyFill="1" applyBorder="1" applyAlignment="1">
      <alignment horizontal="center" vertical="center"/>
    </xf>
    <xf numFmtId="0" fontId="90" fillId="0" borderId="0" xfId="193" applyFont="1" applyFill="1" applyAlignment="1">
      <alignment horizontal="center" vertical="center" wrapText="1"/>
    </xf>
    <xf numFmtId="0" fontId="81" fillId="0" borderId="0" xfId="193" applyFont="1" applyFill="1" applyAlignment="1">
      <alignment horizontal="center" vertical="center" wrapText="1"/>
    </xf>
    <xf numFmtId="0" fontId="79" fillId="0" borderId="0" xfId="193" applyFont="1" applyFill="1" applyBorder="1" applyAlignment="1">
      <alignment horizontal="center" vertical="center"/>
    </xf>
    <xf numFmtId="0" fontId="82" fillId="0" borderId="0" xfId="193" applyFont="1" applyFill="1" applyBorder="1" applyAlignment="1">
      <alignment horizontal="center" vertical="center"/>
    </xf>
    <xf numFmtId="0" fontId="78" fillId="0" borderId="5" xfId="200" applyFont="1" applyFill="1" applyBorder="1" applyAlignment="1">
      <alignment horizontal="center" vertical="center" wrapText="1"/>
    </xf>
    <xf numFmtId="0" fontId="90" fillId="0" borderId="0" xfId="200" applyFont="1" applyFill="1" applyBorder="1" applyAlignment="1">
      <alignment horizontal="center" vertical="center" wrapText="1"/>
    </xf>
    <xf numFmtId="0" fontId="92" fillId="0" borderId="0" xfId="200" applyFont="1" applyFill="1" applyBorder="1" applyAlignment="1">
      <alignment horizontal="center" vertical="center"/>
    </xf>
    <xf numFmtId="0" fontId="2" fillId="0" borderId="5" xfId="200" applyFont="1" applyFill="1" applyBorder="1" applyAlignment="1">
      <alignment horizontal="center" vertical="center"/>
    </xf>
    <xf numFmtId="0" fontId="2" fillId="0" borderId="5" xfId="200" applyFont="1" applyFill="1" applyBorder="1" applyAlignment="1">
      <alignment vertical="center" wrapText="1"/>
    </xf>
    <xf numFmtId="0" fontId="2" fillId="0" borderId="5" xfId="200" applyFont="1" applyFill="1" applyBorder="1" applyAlignment="1">
      <alignment horizontal="center" vertical="center" wrapText="1"/>
    </xf>
    <xf numFmtId="0" fontId="90" fillId="0" borderId="0" xfId="199" applyFont="1" applyFill="1" applyBorder="1" applyAlignment="1">
      <alignment horizontal="center" vertical="center" wrapText="1"/>
    </xf>
    <xf numFmtId="0" fontId="92" fillId="0" borderId="0" xfId="199" applyFont="1" applyFill="1" applyBorder="1" applyAlignment="1">
      <alignment horizontal="center" vertical="center" wrapText="1"/>
    </xf>
  </cellXfs>
  <cellStyles count="203">
    <cellStyle name="          _x000d__x000a_shell=progman.exe_x000d__x000a_m" xfId="1"/>
    <cellStyle name="_x000d__x000a_JournalTemplate=C:\COMFO\CTALK\JOURSTD.TPL_x000d__x000a_LbStateAddress=3 3 0 251 1 89 2 311_x000d__x000a_LbStateJou" xfId="2"/>
    <cellStyle name="_x000d__x000a_JournalTemplate=C:\COMFO\CTALK\JOURSTD.TPL_x000d__x000a_LbStateAddress=3 3 0 251 1 89 2 311_x000d__x000a_LbStateJou 2" xfId="3"/>
    <cellStyle name="??" xfId="4"/>
    <cellStyle name="?? [0.00]_PRODUCT DETAIL Q1" xfId="5"/>
    <cellStyle name="?? [0]" xfId="6"/>
    <cellStyle name="?? [0] 2" xfId="7"/>
    <cellStyle name="?? [0] 3" xfId="8"/>
    <cellStyle name="???? [0.00]_PRODUCT DETAIL Q1" xfId="9"/>
    <cellStyle name="????_PRODUCT DETAIL Q1" xfId="10"/>
    <cellStyle name="???[0]_?? DI" xfId="11"/>
    <cellStyle name="???_?? DI" xfId="12"/>
    <cellStyle name="??_(????)??????" xfId="13"/>
    <cellStyle name="•W€_STDFOR" xfId="14"/>
    <cellStyle name="W_STDFOR" xfId="15"/>
    <cellStyle name="1" xfId="16"/>
    <cellStyle name="¹éºÐÀ²_±âÅ¸" xfId="17"/>
    <cellStyle name="2" xfId="18"/>
    <cellStyle name="3" xfId="19"/>
    <cellStyle name="4" xfId="20"/>
    <cellStyle name="6" xfId="21"/>
    <cellStyle name="ÅëÈ­ [0]_¿ì¹°Åë" xfId="22"/>
    <cellStyle name="AeE­ [0]_INQUIRY ¿µ¾÷AßAø " xfId="23"/>
    <cellStyle name="ÅëÈ­ [0]_S" xfId="24"/>
    <cellStyle name="ÅëÈ­_¿ì¹°Åë" xfId="25"/>
    <cellStyle name="AeE­_INQUIRY ¿µ¾÷AßAø " xfId="26"/>
    <cellStyle name="ÅëÈ­_S" xfId="27"/>
    <cellStyle name="args.style" xfId="28"/>
    <cellStyle name="ÄÞ¸¶ [0]_¿ì¹°Åë" xfId="29"/>
    <cellStyle name="AÞ¸¶ [0]_INQUIRY ¿?¾÷AßAø " xfId="30"/>
    <cellStyle name="ÄÞ¸¶ [0]_L601CPT" xfId="31"/>
    <cellStyle name="ÄÞ¸¶_¿ì¹°Åë" xfId="32"/>
    <cellStyle name="AÞ¸¶_INQUIRY ¿?¾÷AßAø " xfId="33"/>
    <cellStyle name="ÄÞ¸¶_L601CPT" xfId="34"/>
    <cellStyle name="Body" xfId="35"/>
    <cellStyle name="C?AØ_¿?¾÷CoE² " xfId="36"/>
    <cellStyle name="Ç¥ÁØ_#2(M17)_1" xfId="37"/>
    <cellStyle name="C￥AØ_¿μ¾÷CoE² " xfId="38"/>
    <cellStyle name="Ç¥ÁØ_±³°¢¼ö·®" xfId="39"/>
    <cellStyle name="C￥AØ_≫c¾÷ºIº° AN°e " xfId="40"/>
    <cellStyle name="Ç¥ÁØ_S" xfId="41"/>
    <cellStyle name="C￥AØ_Sheet1_¿μ¾÷CoE² " xfId="42"/>
    <cellStyle name="Calc Currency (0)" xfId="43"/>
    <cellStyle name="category" xfId="44"/>
    <cellStyle name="Comma  - Style1" xfId="45"/>
    <cellStyle name="Comma  - Style2" xfId="46"/>
    <cellStyle name="Comma  - Style3" xfId="47"/>
    <cellStyle name="Comma  - Style4" xfId="48"/>
    <cellStyle name="Comma  - Style5" xfId="49"/>
    <cellStyle name="Comma  - Style6" xfId="50"/>
    <cellStyle name="Comma  - Style7" xfId="51"/>
    <cellStyle name="Comma  - Style8" xfId="52"/>
    <cellStyle name="Comma [0] 2" xfId="53"/>
    <cellStyle name="Comma 10 10" xfId="54"/>
    <cellStyle name="Comma 2" xfId="55"/>
    <cellStyle name="Comma 2 2" xfId="56"/>
    <cellStyle name="Comma 28" xfId="57"/>
    <cellStyle name="Comma 3" xfId="58"/>
    <cellStyle name="Comma 4" xfId="59"/>
    <cellStyle name="Comma 5" xfId="60"/>
    <cellStyle name="Comma 6" xfId="61"/>
    <cellStyle name="Comma 7" xfId="62"/>
    <cellStyle name="Comma 8" xfId="63"/>
    <cellStyle name="Comma 9" xfId="197"/>
    <cellStyle name="Comma0" xfId="64"/>
    <cellStyle name="Comma0 2" xfId="65"/>
    <cellStyle name="Comma0 3" xfId="66"/>
    <cellStyle name="Copied" xfId="67"/>
    <cellStyle name="Currency0" xfId="68"/>
    <cellStyle name="Currency0 2" xfId="69"/>
    <cellStyle name="Currency0 3" xfId="70"/>
    <cellStyle name="D1" xfId="71"/>
    <cellStyle name="Date" xfId="72"/>
    <cellStyle name="Date 2" xfId="73"/>
    <cellStyle name="Date 3" xfId="74"/>
    <cellStyle name="Dezimal [0]_NEGS" xfId="75"/>
    <cellStyle name="Dezimal_NEGS" xfId="76"/>
    <cellStyle name="e" xfId="77"/>
    <cellStyle name="e 2" xfId="78"/>
    <cellStyle name="e 3" xfId="79"/>
    <cellStyle name="Entered" xfId="80"/>
    <cellStyle name="f" xfId="81"/>
    <cellStyle name="f 2" xfId="82"/>
    <cellStyle name="f 3" xfId="83"/>
    <cellStyle name="Fixed" xfId="84"/>
    <cellStyle name="Fixed 2" xfId="85"/>
    <cellStyle name="Fixed 3" xfId="86"/>
    <cellStyle name="Grey" xfId="87"/>
    <cellStyle name="Head 1" xfId="88"/>
    <cellStyle name="HEADER" xfId="89"/>
    <cellStyle name="Header1" xfId="90"/>
    <cellStyle name="Header2" xfId="91"/>
    <cellStyle name="Heading1" xfId="92"/>
    <cellStyle name="Heading2" xfId="93"/>
    <cellStyle name="HEADINGS" xfId="94"/>
    <cellStyle name="HEADINGSTOP" xfId="95"/>
    <cellStyle name="Hoa-Scholl" xfId="96"/>
    <cellStyle name="Input [yellow]" xfId="97"/>
    <cellStyle name="Millares [0]_Well Timing" xfId="98"/>
    <cellStyle name="Millares_Well Timing" xfId="99"/>
    <cellStyle name="Model" xfId="100"/>
    <cellStyle name="moi" xfId="101"/>
    <cellStyle name="Moneda [0]_Well Timing" xfId="102"/>
    <cellStyle name="Moneda_Well Timing" xfId="103"/>
    <cellStyle name="n" xfId="104"/>
    <cellStyle name="Normal" xfId="0" builtinId="0"/>
    <cellStyle name="Normal - Style1" xfId="105"/>
    <cellStyle name="Normal 10 116" xfId="106"/>
    <cellStyle name="Normal 10 2 2 2" xfId="196"/>
    <cellStyle name="Normal 145" xfId="195"/>
    <cellStyle name="Normal 2" xfId="107"/>
    <cellStyle name="Normal 2 2" xfId="108"/>
    <cellStyle name="Normal 2 2 10" xfId="194"/>
    <cellStyle name="Normal 2 2 2" xfId="198"/>
    <cellStyle name="Normal 2 3" xfId="109"/>
    <cellStyle name="Normal 2 3 2" xfId="110"/>
    <cellStyle name="Normal 2 3 2 2" xfId="111"/>
    <cellStyle name="Normal 2 4" xfId="112"/>
    <cellStyle name="Normal 2_Bieu tong hop du an kem theo To trinh" xfId="113"/>
    <cellStyle name="Normal 27" xfId="201"/>
    <cellStyle name="Normal 3" xfId="114"/>
    <cellStyle name="Normal 3 2" xfId="115"/>
    <cellStyle name="Normal 3 3" xfId="116"/>
    <cellStyle name="Normal 3 4" xfId="200"/>
    <cellStyle name="Normal 38" xfId="117"/>
    <cellStyle name="Normal 4" xfId="118"/>
    <cellStyle name="Normal 4 2" xfId="119"/>
    <cellStyle name="Normal 4 2 2" xfId="120"/>
    <cellStyle name="Normal 4 26" xfId="121"/>
    <cellStyle name="Normal 5" xfId="122"/>
    <cellStyle name="Normal 6" xfId="123"/>
    <cellStyle name="Normal 7" xfId="193"/>
    <cellStyle name="Normal 8" xfId="199"/>
    <cellStyle name="Normal_Bieen dong04HT-QH 2" xfId="202"/>
    <cellStyle name="Normal1" xfId="124"/>
    <cellStyle name="Normal1 2" xfId="125"/>
    <cellStyle name="Normal1 3" xfId="126"/>
    <cellStyle name="Normal1_Bieu tong hop du an kem theo To trinh" xfId="127"/>
    <cellStyle name="Œ…‹æØ‚è [0.00]_laroux" xfId="128"/>
    <cellStyle name="Œ…‹æØ‚è_laroux" xfId="129"/>
    <cellStyle name="oft Excel]_x000d__x000a_Comment=The open=/f lines load custom functions into the Paste Function list._x000d__x000a_Maximized=2_x000d__x000a_Basics=1_x000d__x000a_A" xfId="130"/>
    <cellStyle name="oft Excel]_x000d__x000a_Comment=The open=/f lines load custom functions into the Paste Function list._x000d__x000a_Maximized=3_x000d__x000a_Basics=1_x000d__x000a_A" xfId="131"/>
    <cellStyle name="omma [0]_Mktg Prog" xfId="132"/>
    <cellStyle name="ormal_Sheet1_1" xfId="133"/>
    <cellStyle name="per.style" xfId="134"/>
    <cellStyle name="Percent [2]" xfId="135"/>
    <cellStyle name="Percent [2] 2" xfId="136"/>
    <cellStyle name="Percent [2] 3" xfId="137"/>
    <cellStyle name="regstoresfromspecstores" xfId="138"/>
    <cellStyle name="RevList" xfId="139"/>
    <cellStyle name="s]_x000d__x000a_spooler=yes_x000d__x000a_load=_x000d__x000a_Beep=yes_x000d__x000a_NullPort=None_x000d__x000a_BorderWidth=3_x000d__x000a_CursorBlinkRate=1200_x000d__x000a_DoubleClickSpeed=452_x000d__x000a_Programs=co" xfId="140"/>
    <cellStyle name="SHADEDSTORES" xfId="141"/>
    <cellStyle name="specstores" xfId="142"/>
    <cellStyle name="Standard_NEGS" xfId="143"/>
    <cellStyle name="Style 1" xfId="144"/>
    <cellStyle name="style_1" xfId="145"/>
    <cellStyle name="subhead" xfId="146"/>
    <cellStyle name="Subtotal" xfId="147"/>
    <cellStyle name="T" xfId="148"/>
    <cellStyle name="T_Book1" xfId="149"/>
    <cellStyle name="T_Book1_1" xfId="150"/>
    <cellStyle name="T_Book1_2" xfId="151"/>
    <cellStyle name="T_Book1_Book1" xfId="152"/>
    <cellStyle name="T_QT di chuyen ca phe" xfId="153"/>
    <cellStyle name="th" xfId="154"/>
    <cellStyle name="þ_x001d_ð·_x000c_æþ'_x000d_ßþU_x0001_Ø_x0005_ü_x0014__x0007__x0001__x0001_" xfId="155"/>
    <cellStyle name="þ_x001d_ðÇ%Uý—&amp;Hý9_x0008_Ÿ_x0009_s_x000a__x0007__x0001__x0001_" xfId="156"/>
    <cellStyle name="þ_x001d_ðÇ%Uý—&amp;Hý9_x0008_Ÿ_x0009_s_x000a__x0007__x0001__x0001_ 2" xfId="157"/>
    <cellStyle name="þ_x001d_ðÇ%Uý—&amp;Hý9_x0008_Ÿ_x0009_s_x000a__x0007__x0001__x0001_ 3" xfId="158"/>
    <cellStyle name="viet" xfId="159"/>
    <cellStyle name="viet2" xfId="160"/>
    <cellStyle name="vntxt1" xfId="163"/>
    <cellStyle name="vntxt1 2" xfId="164"/>
    <cellStyle name="vntxt1 3" xfId="165"/>
    <cellStyle name="vntxt1_Bieu tong hop du an kem theo To trinh" xfId="166"/>
    <cellStyle name="vntxt2" xfId="167"/>
    <cellStyle name="vnhead1" xfId="161"/>
    <cellStyle name="vnhead3" xfId="162"/>
    <cellStyle name="Währung [0]_UXO VII" xfId="168"/>
    <cellStyle name="Währung_UXO VII" xfId="169"/>
    <cellStyle name="xuan" xfId="170"/>
    <cellStyle name=" [0.00]_ Att. 1- Cover" xfId="171"/>
    <cellStyle name="_ Att. 1- Cover" xfId="172"/>
    <cellStyle name="?_ Att. 1- Cover" xfId="173"/>
    <cellStyle name="똿뗦먛귟 [0.00]_PRODUCT DETAIL Q1" xfId="174"/>
    <cellStyle name="똿뗦먛귟_PRODUCT DETAIL Q1" xfId="175"/>
    <cellStyle name="믅됞 [0.00]_PRODUCT DETAIL Q1" xfId="176"/>
    <cellStyle name="믅됞_PRODUCT DETAIL Q1" xfId="177"/>
    <cellStyle name="백분율_95" xfId="178"/>
    <cellStyle name="뷭?_BOOKSHIP" xfId="179"/>
    <cellStyle name="콤마 [0]_ 비목별 월별기술 " xfId="180"/>
    <cellStyle name="콤마_ 비목별 월별기술 " xfId="181"/>
    <cellStyle name="통화 [0]_1202" xfId="182"/>
    <cellStyle name="통화_1202" xfId="183"/>
    <cellStyle name="표준_(정보부문)월별인원계획" xfId="184"/>
    <cellStyle name="一般_00Q3902REV.1" xfId="185"/>
    <cellStyle name="千分位[0]_00Q3902REV.1" xfId="186"/>
    <cellStyle name="千分位_00Q3902REV.1" xfId="187"/>
    <cellStyle name="桁区切り_工費" xfId="188"/>
    <cellStyle name="標準_Financial Prpsl" xfId="189"/>
    <cellStyle name="貨幣 [0]_00Q3902REV.1" xfId="190"/>
    <cellStyle name="貨幣[0]_BRE" xfId="191"/>
    <cellStyle name="貨幣_00Q3902REV.1" xfId="192"/>
  </cellStyles>
  <dxfs count="57">
    <dxf>
      <font>
        <b val="0"/>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b val="0"/>
        <condense val="0"/>
        <extend val="0"/>
        <color rgb="FFFFFFFF"/>
      </font>
    </dxf>
    <dxf>
      <font>
        <b val="0"/>
        <condense val="0"/>
        <extend val="0"/>
        <color rgb="FFFFFFFF"/>
      </font>
    </dxf>
    <dxf>
      <font>
        <b val="0"/>
        <condense val="0"/>
        <extend val="0"/>
        <color rgb="FFFFFFFF"/>
      </font>
    </dxf>
    <dxf>
      <font>
        <color auto="1"/>
      </font>
    </dxf>
    <dxf>
      <font>
        <color rgb="FFFFFFFF"/>
      </font>
    </dxf>
    <dxf>
      <font>
        <condense val="0"/>
        <extend val="0"/>
        <color rgb="FFFFFFFF"/>
      </font>
    </dxf>
    <dxf>
      <font>
        <condense val="0"/>
        <extend val="0"/>
        <color rgb="FFFFFFFF"/>
      </font>
    </dxf>
    <dxf>
      <font>
        <condense val="0"/>
        <extend val="0"/>
        <color rgb="FFFFFFFF"/>
      </font>
      <fill>
        <patternFill>
          <fgColor rgb="FF000000"/>
        </patternFill>
      </fill>
    </dxf>
    <dxf>
      <font>
        <condense val="0"/>
        <extend val="0"/>
        <color rgb="FFFFFFFF"/>
      </font>
    </dxf>
    <dxf>
      <font>
        <b val="0"/>
        <condense val="0"/>
        <extend val="0"/>
        <color rgb="FFFFFFFF"/>
      </font>
    </dxf>
    <dxf>
      <font>
        <b val="0"/>
        <condense val="0"/>
        <extend val="0"/>
        <color rgb="FFFFFFFF"/>
      </font>
    </dxf>
    <dxf>
      <font>
        <b val="0"/>
        <condense val="0"/>
        <extend val="0"/>
        <color rgb="FFFFFFFF"/>
      </font>
    </dxf>
    <dxf>
      <font>
        <color auto="1"/>
      </font>
    </dxf>
    <dxf>
      <font>
        <color rgb="FFFFFFFF"/>
      </font>
    </dxf>
    <dxf>
      <font>
        <condense val="0"/>
        <extend val="0"/>
        <color rgb="FFFFFFFF"/>
      </font>
    </dxf>
    <dxf>
      <font>
        <condense val="0"/>
        <extend val="0"/>
        <color rgb="FFFFFFFF"/>
      </font>
    </dxf>
    <dxf>
      <font>
        <condense val="0"/>
        <extend val="0"/>
        <color rgb="FFFFFFFF"/>
      </font>
      <fill>
        <patternFill>
          <fgColor rgb="FF000000"/>
        </patternFill>
      </fill>
    </dxf>
    <dxf>
      <font>
        <condense val="0"/>
        <extend val="0"/>
        <color rgb="FFFFFFFF"/>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theme="0"/>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view="pageLayout" topLeftCell="A22" zoomScaleNormal="85" workbookViewId="0">
      <selection activeCell="B6" sqref="B6"/>
    </sheetView>
  </sheetViews>
  <sheetFormatPr defaultColWidth="9.140625" defaultRowHeight="12.75"/>
  <cols>
    <col min="1" max="1" width="5.5703125" style="171" customWidth="1"/>
    <col min="2" max="2" width="59.28515625" style="178" customWidth="1"/>
    <col min="3" max="3" width="15.28515625" style="181" customWidth="1"/>
    <col min="4" max="4" width="19.42578125" style="180" customWidth="1"/>
    <col min="5" max="16384" width="9.140625" style="171"/>
  </cols>
  <sheetData>
    <row r="1" spans="1:5" ht="31.5" customHeight="1">
      <c r="A1" s="215" t="s">
        <v>322</v>
      </c>
      <c r="B1" s="215"/>
      <c r="C1" s="215"/>
      <c r="D1" s="215"/>
    </row>
    <row r="2" spans="1:5" ht="24" customHeight="1">
      <c r="A2" s="216" t="s">
        <v>323</v>
      </c>
      <c r="B2" s="216"/>
      <c r="C2" s="216"/>
      <c r="D2" s="216"/>
    </row>
    <row r="3" spans="1:5" ht="20.25" customHeight="1">
      <c r="A3" s="163"/>
      <c r="B3" s="163"/>
      <c r="C3" s="164"/>
      <c r="D3" s="164" t="s">
        <v>270</v>
      </c>
    </row>
    <row r="4" spans="1:5" ht="40.5" customHeight="1">
      <c r="A4" s="165" t="s">
        <v>2</v>
      </c>
      <c r="B4" s="165" t="s">
        <v>3</v>
      </c>
      <c r="C4" s="12" t="s">
        <v>271</v>
      </c>
      <c r="D4" s="12" t="s">
        <v>0</v>
      </c>
    </row>
    <row r="5" spans="1:5" ht="23.25" customHeight="1">
      <c r="A5" s="165" t="s">
        <v>23</v>
      </c>
      <c r="B5" s="166" t="s">
        <v>15</v>
      </c>
      <c r="C5" s="167">
        <f>C6+C7+C8</f>
        <v>11</v>
      </c>
      <c r="D5" s="12"/>
    </row>
    <row r="6" spans="1:5" ht="23.25" customHeight="1">
      <c r="A6" s="6">
        <v>1</v>
      </c>
      <c r="B6" s="9" t="s">
        <v>46</v>
      </c>
      <c r="C6" s="168">
        <v>0.3</v>
      </c>
      <c r="D6" s="15" t="s">
        <v>45</v>
      </c>
    </row>
    <row r="7" spans="1:5" ht="23.25" customHeight="1">
      <c r="A7" s="6">
        <v>2</v>
      </c>
      <c r="B7" s="9" t="s">
        <v>89</v>
      </c>
      <c r="C7" s="93">
        <v>2.2000000000000002</v>
      </c>
      <c r="D7" s="15" t="s">
        <v>90</v>
      </c>
    </row>
    <row r="8" spans="1:5" ht="23.25" customHeight="1">
      <c r="A8" s="6">
        <v>3</v>
      </c>
      <c r="B8" s="9" t="s">
        <v>303</v>
      </c>
      <c r="C8" s="158">
        <v>8.5</v>
      </c>
      <c r="D8" s="15" t="s">
        <v>284</v>
      </c>
    </row>
    <row r="9" spans="1:5" ht="18" customHeight="1">
      <c r="A9" s="165" t="s">
        <v>16</v>
      </c>
      <c r="B9" s="166" t="s">
        <v>28</v>
      </c>
      <c r="C9" s="167">
        <f>SUM(C10:C11)</f>
        <v>4.18</v>
      </c>
      <c r="D9" s="36"/>
    </row>
    <row r="10" spans="1:5" s="160" customFormat="1" ht="18" customHeight="1">
      <c r="A10" s="169" t="s">
        <v>24</v>
      </c>
      <c r="B10" s="31" t="s">
        <v>72</v>
      </c>
      <c r="C10" s="94">
        <v>2.14</v>
      </c>
      <c r="D10" s="4" t="s">
        <v>71</v>
      </c>
      <c r="E10" s="171"/>
    </row>
    <row r="11" spans="1:5" ht="36" customHeight="1">
      <c r="A11" s="170">
        <v>2</v>
      </c>
      <c r="B11" s="42" t="s">
        <v>29</v>
      </c>
      <c r="C11" s="168">
        <v>2.04</v>
      </c>
      <c r="D11" s="170" t="s">
        <v>30</v>
      </c>
    </row>
    <row r="12" spans="1:5" ht="19.5" customHeight="1">
      <c r="A12" s="165" t="s">
        <v>31</v>
      </c>
      <c r="B12" s="166" t="s">
        <v>33</v>
      </c>
      <c r="C12" s="167">
        <f>C13+C14+C15+C16+C17</f>
        <v>57.910000000000004</v>
      </c>
      <c r="D12" s="24"/>
    </row>
    <row r="13" spans="1:5" ht="19.5" customHeight="1">
      <c r="A13" s="15">
        <v>1</v>
      </c>
      <c r="B13" s="9" t="s">
        <v>309</v>
      </c>
      <c r="C13" s="168">
        <v>0.7</v>
      </c>
      <c r="D13" s="15" t="s">
        <v>34</v>
      </c>
    </row>
    <row r="14" spans="1:5" ht="19.5" customHeight="1">
      <c r="A14" s="15">
        <v>2</v>
      </c>
      <c r="B14" s="9" t="s">
        <v>56</v>
      </c>
      <c r="C14" s="168">
        <v>45.61</v>
      </c>
      <c r="D14" s="15" t="s">
        <v>312</v>
      </c>
    </row>
    <row r="15" spans="1:5" ht="19.5" customHeight="1">
      <c r="A15" s="15">
        <v>3</v>
      </c>
      <c r="B15" s="9" t="s">
        <v>166</v>
      </c>
      <c r="C15" s="95">
        <v>0.65</v>
      </c>
      <c r="D15" s="15" t="s">
        <v>167</v>
      </c>
    </row>
    <row r="16" spans="1:5" ht="33.75" customHeight="1">
      <c r="A16" s="15">
        <v>4</v>
      </c>
      <c r="B16" s="9" t="s">
        <v>324</v>
      </c>
      <c r="C16" s="95">
        <v>4.95</v>
      </c>
      <c r="D16" s="15" t="s">
        <v>288</v>
      </c>
    </row>
    <row r="17" spans="1:4" ht="33.75" customHeight="1">
      <c r="A17" s="15">
        <v>5</v>
      </c>
      <c r="B17" s="9" t="s">
        <v>168</v>
      </c>
      <c r="C17" s="96">
        <v>6</v>
      </c>
      <c r="D17" s="15" t="s">
        <v>167</v>
      </c>
    </row>
    <row r="18" spans="1:4" ht="18" customHeight="1">
      <c r="A18" s="165" t="s">
        <v>35</v>
      </c>
      <c r="B18" s="173" t="s">
        <v>58</v>
      </c>
      <c r="C18" s="167">
        <f>C19+C20+C21+C22+C23</f>
        <v>23.03</v>
      </c>
      <c r="D18" s="15"/>
    </row>
    <row r="19" spans="1:4" ht="18" customHeight="1">
      <c r="A19" s="6">
        <v>1</v>
      </c>
      <c r="B19" s="9" t="s">
        <v>106</v>
      </c>
      <c r="C19" s="174">
        <v>0.6</v>
      </c>
      <c r="D19" s="15" t="s">
        <v>310</v>
      </c>
    </row>
    <row r="20" spans="1:4" ht="18" customHeight="1">
      <c r="A20" s="6">
        <v>2</v>
      </c>
      <c r="B20" s="9" t="s">
        <v>107</v>
      </c>
      <c r="C20" s="175">
        <v>2</v>
      </c>
      <c r="D20" s="15" t="s">
        <v>311</v>
      </c>
    </row>
    <row r="21" spans="1:4" ht="47.25">
      <c r="A21" s="6">
        <v>3</v>
      </c>
      <c r="B21" s="9" t="s">
        <v>285</v>
      </c>
      <c r="C21" s="161">
        <v>12</v>
      </c>
      <c r="D21" s="15" t="s">
        <v>305</v>
      </c>
    </row>
    <row r="22" spans="1:4" ht="31.5">
      <c r="A22" s="6">
        <v>4</v>
      </c>
      <c r="B22" s="9" t="s">
        <v>104</v>
      </c>
      <c r="C22" s="161">
        <v>1.26</v>
      </c>
      <c r="D22" s="15" t="s">
        <v>306</v>
      </c>
    </row>
    <row r="23" spans="1:4" ht="19.5" customHeight="1">
      <c r="A23" s="6">
        <v>5</v>
      </c>
      <c r="B23" s="9" t="s">
        <v>113</v>
      </c>
      <c r="C23" s="161">
        <v>7.17</v>
      </c>
      <c r="D23" s="15" t="s">
        <v>114</v>
      </c>
    </row>
    <row r="24" spans="1:4" ht="19.5" customHeight="1">
      <c r="A24" s="165" t="s">
        <v>59</v>
      </c>
      <c r="B24" s="166" t="s">
        <v>47</v>
      </c>
      <c r="C24" s="167">
        <f>C25+C26+C27+C28+C29+C30+C31+C32</f>
        <v>20.009999999999998</v>
      </c>
      <c r="D24" s="36"/>
    </row>
    <row r="25" spans="1:4" ht="47.25">
      <c r="A25" s="6">
        <v>1</v>
      </c>
      <c r="B25" s="9" t="s">
        <v>159</v>
      </c>
      <c r="C25" s="168">
        <v>0.04</v>
      </c>
      <c r="D25" s="15" t="s">
        <v>160</v>
      </c>
    </row>
    <row r="26" spans="1:4" ht="24.75" customHeight="1">
      <c r="A26" s="15">
        <v>2</v>
      </c>
      <c r="B26" s="9" t="s">
        <v>290</v>
      </c>
      <c r="C26" s="161">
        <v>3.1</v>
      </c>
      <c r="D26" s="15" t="s">
        <v>145</v>
      </c>
    </row>
    <row r="27" spans="1:4" ht="31.5">
      <c r="A27" s="6">
        <v>3</v>
      </c>
      <c r="B27" s="9" t="s">
        <v>84</v>
      </c>
      <c r="C27" s="161">
        <v>0.7</v>
      </c>
      <c r="D27" s="15" t="s">
        <v>313</v>
      </c>
    </row>
    <row r="28" spans="1:4" ht="19.5" customHeight="1">
      <c r="A28" s="15">
        <v>4</v>
      </c>
      <c r="B28" s="9" t="s">
        <v>147</v>
      </c>
      <c r="C28" s="161">
        <v>0.08</v>
      </c>
      <c r="D28" s="15" t="s">
        <v>314</v>
      </c>
    </row>
    <row r="29" spans="1:4" ht="31.5">
      <c r="A29" s="6">
        <v>5</v>
      </c>
      <c r="B29" s="9" t="s">
        <v>148</v>
      </c>
      <c r="C29" s="161">
        <v>5.98</v>
      </c>
      <c r="D29" s="15" t="s">
        <v>315</v>
      </c>
    </row>
    <row r="30" spans="1:4" ht="20.25" customHeight="1">
      <c r="A30" s="15">
        <v>6</v>
      </c>
      <c r="B30" s="9" t="s">
        <v>146</v>
      </c>
      <c r="C30" s="161">
        <v>0.6</v>
      </c>
      <c r="D30" s="15" t="s">
        <v>145</v>
      </c>
    </row>
    <row r="31" spans="1:4" ht="20.25" customHeight="1">
      <c r="A31" s="6">
        <v>7</v>
      </c>
      <c r="B31" s="9" t="s">
        <v>49</v>
      </c>
      <c r="C31" s="168">
        <v>0.5</v>
      </c>
      <c r="D31" s="15" t="s">
        <v>48</v>
      </c>
    </row>
    <row r="32" spans="1:4" ht="31.5">
      <c r="A32" s="6">
        <v>8</v>
      </c>
      <c r="B32" s="9" t="s">
        <v>94</v>
      </c>
      <c r="C32" s="161">
        <v>9.01</v>
      </c>
      <c r="D32" s="15" t="s">
        <v>304</v>
      </c>
    </row>
    <row r="33" spans="1:4" s="172" customFormat="1" ht="20.25" customHeight="1">
      <c r="A33" s="12" t="s">
        <v>63</v>
      </c>
      <c r="B33" s="173" t="s">
        <v>142</v>
      </c>
      <c r="C33" s="167">
        <f>C34+C35+C36+C37+C38+C39+C40+C41+C42+C43</f>
        <v>5.89</v>
      </c>
      <c r="D33" s="12"/>
    </row>
    <row r="34" spans="1:4" s="172" customFormat="1" ht="20.25" customHeight="1">
      <c r="A34" s="15">
        <v>1</v>
      </c>
      <c r="B34" s="1" t="s">
        <v>172</v>
      </c>
      <c r="C34" s="98">
        <v>0.75</v>
      </c>
      <c r="D34" s="15" t="s">
        <v>316</v>
      </c>
    </row>
    <row r="35" spans="1:4" s="172" customFormat="1" ht="49.5" customHeight="1">
      <c r="A35" s="15">
        <v>2</v>
      </c>
      <c r="B35" s="1" t="s">
        <v>173</v>
      </c>
      <c r="C35" s="154">
        <v>0.02</v>
      </c>
      <c r="D35" s="15" t="s">
        <v>317</v>
      </c>
    </row>
    <row r="36" spans="1:4" s="40" customFormat="1" ht="20.25" customHeight="1">
      <c r="A36" s="15">
        <v>3</v>
      </c>
      <c r="B36" s="1" t="s">
        <v>180</v>
      </c>
      <c r="C36" s="98">
        <v>0.04</v>
      </c>
      <c r="D36" s="15" t="s">
        <v>179</v>
      </c>
    </row>
    <row r="37" spans="1:4" s="40" customFormat="1" ht="20.25" customHeight="1">
      <c r="A37" s="15">
        <v>4</v>
      </c>
      <c r="B37" s="1" t="s">
        <v>181</v>
      </c>
      <c r="C37" s="98">
        <v>0.1</v>
      </c>
      <c r="D37" s="15" t="s">
        <v>179</v>
      </c>
    </row>
    <row r="38" spans="1:4" s="40" customFormat="1" ht="20.25" customHeight="1">
      <c r="A38" s="15">
        <v>5</v>
      </c>
      <c r="B38" s="1" t="s">
        <v>178</v>
      </c>
      <c r="C38" s="98">
        <v>0.13</v>
      </c>
      <c r="D38" s="15" t="s">
        <v>179</v>
      </c>
    </row>
    <row r="39" spans="1:4" ht="35.25" customHeight="1">
      <c r="A39" s="15">
        <v>6</v>
      </c>
      <c r="B39" s="9" t="s">
        <v>283</v>
      </c>
      <c r="C39" s="168">
        <v>4.5999999999999996</v>
      </c>
      <c r="D39" s="32" t="s">
        <v>278</v>
      </c>
    </row>
    <row r="40" spans="1:4" ht="20.25" customHeight="1">
      <c r="A40" s="15">
        <v>7</v>
      </c>
      <c r="B40" s="1" t="s">
        <v>185</v>
      </c>
      <c r="C40" s="98">
        <v>0.08</v>
      </c>
      <c r="D40" s="15" t="s">
        <v>186</v>
      </c>
    </row>
    <row r="41" spans="1:4" ht="20.25" customHeight="1">
      <c r="A41" s="15">
        <v>8</v>
      </c>
      <c r="B41" s="1" t="s">
        <v>182</v>
      </c>
      <c r="C41" s="98">
        <v>0.04</v>
      </c>
      <c r="D41" s="15" t="s">
        <v>183</v>
      </c>
    </row>
    <row r="42" spans="1:4" ht="20.25" customHeight="1">
      <c r="A42" s="15">
        <v>9</v>
      </c>
      <c r="B42" s="1" t="s">
        <v>184</v>
      </c>
      <c r="C42" s="98">
        <v>0.1</v>
      </c>
      <c r="D42" s="15" t="s">
        <v>183</v>
      </c>
    </row>
    <row r="43" spans="1:4" ht="20.25" customHeight="1">
      <c r="A43" s="15">
        <v>10</v>
      </c>
      <c r="B43" s="1" t="s">
        <v>187</v>
      </c>
      <c r="C43" s="98">
        <v>0.03</v>
      </c>
      <c r="D43" s="15" t="s">
        <v>186</v>
      </c>
    </row>
    <row r="44" spans="1:4" ht="20.25" customHeight="1">
      <c r="A44" s="12" t="s">
        <v>141</v>
      </c>
      <c r="B44" s="173" t="s">
        <v>14</v>
      </c>
      <c r="C44" s="167">
        <f>C45+C46</f>
        <v>4</v>
      </c>
      <c r="D44" s="32"/>
    </row>
    <row r="45" spans="1:4" s="176" customFormat="1" ht="37.5" customHeight="1">
      <c r="A45" s="6">
        <v>1</v>
      </c>
      <c r="B45" s="1" t="s">
        <v>169</v>
      </c>
      <c r="C45" s="108">
        <v>1</v>
      </c>
      <c r="D45" s="15" t="s">
        <v>293</v>
      </c>
    </row>
    <row r="46" spans="1:4" s="176" customFormat="1" ht="37.5" customHeight="1">
      <c r="A46" s="6">
        <v>2</v>
      </c>
      <c r="B46" s="1" t="s">
        <v>170</v>
      </c>
      <c r="C46" s="108">
        <v>3</v>
      </c>
      <c r="D46" s="15" t="s">
        <v>318</v>
      </c>
    </row>
    <row r="47" spans="1:4" s="172" customFormat="1" ht="21" customHeight="1">
      <c r="A47" s="12" t="s">
        <v>143</v>
      </c>
      <c r="B47" s="173" t="s">
        <v>51</v>
      </c>
      <c r="C47" s="167">
        <f>SUM(C48:C48)</f>
        <v>17.8</v>
      </c>
      <c r="D47" s="12"/>
    </row>
    <row r="48" spans="1:4" ht="21" customHeight="1">
      <c r="A48" s="15">
        <v>1</v>
      </c>
      <c r="B48" s="9" t="s">
        <v>50</v>
      </c>
      <c r="C48" s="168">
        <f>17.8</f>
        <v>17.8</v>
      </c>
      <c r="D48" s="15" t="s">
        <v>269</v>
      </c>
    </row>
    <row r="49" spans="1:4" s="172" customFormat="1" ht="21" customHeight="1">
      <c r="A49" s="12" t="s">
        <v>171</v>
      </c>
      <c r="B49" s="50" t="s">
        <v>62</v>
      </c>
      <c r="C49" s="92">
        <f>C50</f>
        <v>1.1499999999999999</v>
      </c>
      <c r="D49" s="49"/>
    </row>
    <row r="50" spans="1:4" ht="47.25">
      <c r="A50" s="15">
        <v>1</v>
      </c>
      <c r="B50" s="51" t="s">
        <v>61</v>
      </c>
      <c r="C50" s="162">
        <v>1.1499999999999999</v>
      </c>
      <c r="D50" s="156" t="s">
        <v>60</v>
      </c>
    </row>
    <row r="51" spans="1:4" s="172" customFormat="1" ht="21.75" customHeight="1">
      <c r="A51" s="12" t="s">
        <v>325</v>
      </c>
      <c r="B51" s="50" t="s">
        <v>43</v>
      </c>
      <c r="C51" s="97">
        <f>SUM(C52:C53)</f>
        <v>30</v>
      </c>
      <c r="D51" s="200"/>
    </row>
    <row r="52" spans="1:4" ht="34.5" customHeight="1">
      <c r="A52" s="15">
        <v>1</v>
      </c>
      <c r="B52" s="52" t="s">
        <v>91</v>
      </c>
      <c r="C52" s="159">
        <v>25</v>
      </c>
      <c r="D52" s="15" t="s">
        <v>307</v>
      </c>
    </row>
    <row r="53" spans="1:4" ht="21" customHeight="1">
      <c r="A53" s="15">
        <v>2</v>
      </c>
      <c r="B53" s="52" t="s">
        <v>139</v>
      </c>
      <c r="C53" s="159">
        <v>5</v>
      </c>
      <c r="D53" s="15" t="s">
        <v>140</v>
      </c>
    </row>
    <row r="54" spans="1:4" ht="24.75" customHeight="1">
      <c r="A54" s="12">
        <f>A53+A50+A48+A46+A43+A32+A23+A17+A11+A8</f>
        <v>39</v>
      </c>
      <c r="B54" s="12" t="s">
        <v>174</v>
      </c>
      <c r="C54" s="177">
        <f>C5+C9+C12+C18+C24+C33+C44+C47+C49+C51</f>
        <v>174.97</v>
      </c>
      <c r="D54" s="36"/>
    </row>
    <row r="55" spans="1:4">
      <c r="C55" s="179"/>
    </row>
    <row r="56" spans="1:4">
      <c r="C56" s="179"/>
    </row>
    <row r="57" spans="1:4">
      <c r="C57" s="179"/>
    </row>
  </sheetData>
  <mergeCells count="2">
    <mergeCell ref="A1:D1"/>
    <mergeCell ref="A2:D2"/>
  </mergeCells>
  <pageMargins left="0.78740157480314965" right="0.55118110236220474" top="0.59055118110236227" bottom="0.70866141732283472" header="0.6692913385826772" footer="0.31496062992125984"/>
  <pageSetup paperSize="9" scale="90"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5"/>
  <sheetViews>
    <sheetView view="pageLayout" zoomScale="85" zoomScaleNormal="82" zoomScalePageLayoutView="85" workbookViewId="0">
      <selection sqref="A1:E1"/>
    </sheetView>
  </sheetViews>
  <sheetFormatPr defaultColWidth="9.140625" defaultRowHeight="12.75"/>
  <cols>
    <col min="1" max="1" width="7.28515625" style="29" customWidth="1"/>
    <col min="2" max="2" width="28.5703125" style="193" customWidth="1"/>
    <col min="3" max="3" width="14.5703125" style="197" customWidth="1"/>
    <col min="4" max="4" width="16.85546875" style="195" customWidth="1"/>
    <col min="5" max="5" width="45.85546875" style="195" customWidth="1"/>
    <col min="6" max="16384" width="9.140625" style="29"/>
  </cols>
  <sheetData>
    <row r="1" spans="1:5" ht="55.5" customHeight="1">
      <c r="A1" s="220" t="s">
        <v>332</v>
      </c>
      <c r="B1" s="220"/>
      <c r="C1" s="220"/>
      <c r="D1" s="220"/>
      <c r="E1" s="220"/>
    </row>
    <row r="2" spans="1:5" ht="24" customHeight="1">
      <c r="A2" s="219" t="str">
        <f>'Bieu 01'!A2:D2</f>
        <v>(Kèm theo Nghị quyết số:           /NQ-HĐND ngày       /7/2023 của HĐND tỉnh Điện Biên)</v>
      </c>
      <c r="B2" s="219"/>
      <c r="C2" s="219"/>
      <c r="D2" s="219"/>
      <c r="E2" s="219"/>
    </row>
    <row r="3" spans="1:5" s="171" customFormat="1" ht="24" customHeight="1">
      <c r="A3" s="183"/>
      <c r="B3" s="184"/>
      <c r="C3" s="185"/>
      <c r="D3" s="184"/>
      <c r="E3" s="201" t="s">
        <v>270</v>
      </c>
    </row>
    <row r="4" spans="1:5" ht="45.75" customHeight="1">
      <c r="A4" s="187" t="s">
        <v>2</v>
      </c>
      <c r="B4" s="70" t="s">
        <v>3</v>
      </c>
      <c r="C4" s="187" t="s">
        <v>291</v>
      </c>
      <c r="D4" s="187" t="s">
        <v>0</v>
      </c>
      <c r="E4" s="187" t="s">
        <v>1</v>
      </c>
    </row>
    <row r="5" spans="1:5" ht="26.25" customHeight="1">
      <c r="A5" s="70" t="s">
        <v>23</v>
      </c>
      <c r="B5" s="186" t="s">
        <v>14</v>
      </c>
      <c r="C5" s="188">
        <f>SUM(C6:C6)</f>
        <v>0.6</v>
      </c>
      <c r="D5" s="187"/>
      <c r="E5" s="187"/>
    </row>
    <row r="6" spans="1:5" ht="151.5" customHeight="1">
      <c r="A6" s="19">
        <v>1</v>
      </c>
      <c r="B6" s="20" t="s">
        <v>57</v>
      </c>
      <c r="C6" s="100">
        <v>0.6</v>
      </c>
      <c r="D6" s="19" t="s">
        <v>293</v>
      </c>
      <c r="E6" s="19" t="s">
        <v>319</v>
      </c>
    </row>
    <row r="7" spans="1:5" ht="24.75" customHeight="1">
      <c r="A7" s="70" t="s">
        <v>16</v>
      </c>
      <c r="B7" s="186" t="s">
        <v>28</v>
      </c>
      <c r="C7" s="189">
        <f>SUM(C8:C8)</f>
        <v>11.999999999999996</v>
      </c>
      <c r="D7" s="36"/>
      <c r="E7" s="36"/>
    </row>
    <row r="8" spans="1:5" ht="108.75" customHeight="1">
      <c r="A8" s="2" t="s">
        <v>24</v>
      </c>
      <c r="B8" s="3" t="s">
        <v>289</v>
      </c>
      <c r="C8" s="102">
        <v>11.999999999999996</v>
      </c>
      <c r="D8" s="4" t="s">
        <v>292</v>
      </c>
      <c r="E8" s="5" t="s">
        <v>326</v>
      </c>
    </row>
    <row r="9" spans="1:5" s="25" customFormat="1" ht="21" customHeight="1">
      <c r="A9" s="70" t="s">
        <v>31</v>
      </c>
      <c r="B9" s="186" t="s">
        <v>43</v>
      </c>
      <c r="C9" s="103">
        <f>SUM(C10:C11)</f>
        <v>0.75900000000000001</v>
      </c>
      <c r="D9" s="24"/>
      <c r="E9" s="15"/>
    </row>
    <row r="10" spans="1:5" s="25" customFormat="1" ht="71.25" customHeight="1">
      <c r="A10" s="70">
        <v>1</v>
      </c>
      <c r="B10" s="26" t="s">
        <v>156</v>
      </c>
      <c r="C10" s="104">
        <v>0.755</v>
      </c>
      <c r="D10" s="15" t="s">
        <v>157</v>
      </c>
      <c r="E10" s="15" t="s">
        <v>320</v>
      </c>
    </row>
    <row r="11" spans="1:5" ht="104.25" customHeight="1">
      <c r="A11" s="15">
        <v>2</v>
      </c>
      <c r="B11" s="26" t="s">
        <v>42</v>
      </c>
      <c r="C11" s="104">
        <v>4.0000000000000001E-3</v>
      </c>
      <c r="D11" s="15" t="s">
        <v>294</v>
      </c>
      <c r="E11" s="198" t="s">
        <v>295</v>
      </c>
    </row>
    <row r="12" spans="1:5" ht="25.5" customHeight="1">
      <c r="A12" s="12" t="s">
        <v>35</v>
      </c>
      <c r="B12" s="38" t="s">
        <v>149</v>
      </c>
      <c r="C12" s="105">
        <f>SUM(C13:C16)</f>
        <v>295.86</v>
      </c>
      <c r="D12" s="39"/>
      <c r="E12" s="199"/>
    </row>
    <row r="13" spans="1:5" ht="55.5" customHeight="1">
      <c r="A13" s="15">
        <v>1</v>
      </c>
      <c r="B13" s="26" t="s">
        <v>150</v>
      </c>
      <c r="C13" s="106">
        <v>215.7</v>
      </c>
      <c r="D13" s="27" t="s">
        <v>296</v>
      </c>
      <c r="E13" s="217" t="s">
        <v>297</v>
      </c>
    </row>
    <row r="14" spans="1:5" ht="69.75" customHeight="1">
      <c r="A14" s="15">
        <v>2</v>
      </c>
      <c r="B14" s="26" t="s">
        <v>151</v>
      </c>
      <c r="C14" s="106">
        <v>70.8</v>
      </c>
      <c r="D14" s="27" t="s">
        <v>296</v>
      </c>
      <c r="E14" s="217"/>
    </row>
    <row r="15" spans="1:5" ht="67.5" customHeight="1">
      <c r="A15" s="15">
        <v>3</v>
      </c>
      <c r="B15" s="26" t="s">
        <v>280</v>
      </c>
      <c r="C15" s="106">
        <v>6.76</v>
      </c>
      <c r="D15" s="15" t="s">
        <v>175</v>
      </c>
      <c r="E15" s="218" t="s">
        <v>298</v>
      </c>
    </row>
    <row r="16" spans="1:5" ht="54.75" customHeight="1">
      <c r="A16" s="15">
        <v>4</v>
      </c>
      <c r="B16" s="26" t="s">
        <v>281</v>
      </c>
      <c r="C16" s="106">
        <v>2.6</v>
      </c>
      <c r="D16" s="15" t="s">
        <v>282</v>
      </c>
      <c r="E16" s="218"/>
    </row>
    <row r="17" spans="1:5" ht="15.75">
      <c r="A17" s="190" t="s">
        <v>59</v>
      </c>
      <c r="B17" s="186" t="s">
        <v>58</v>
      </c>
      <c r="C17" s="189">
        <f>SUM(C18:C20)</f>
        <v>16.47</v>
      </c>
      <c r="D17" s="36"/>
      <c r="E17" s="36"/>
    </row>
    <row r="18" spans="1:5" ht="92.25" customHeight="1">
      <c r="A18" s="6">
        <v>1</v>
      </c>
      <c r="B18" s="9" t="s">
        <v>161</v>
      </c>
      <c r="C18" s="111">
        <f>1.17+0.63</f>
        <v>1.7999999999999998</v>
      </c>
      <c r="D18" s="32" t="s">
        <v>299</v>
      </c>
      <c r="E18" s="32" t="s">
        <v>327</v>
      </c>
    </row>
    <row r="19" spans="1:5" ht="73.5" customHeight="1">
      <c r="A19" s="6">
        <v>2</v>
      </c>
      <c r="B19" s="9" t="s">
        <v>116</v>
      </c>
      <c r="C19" s="111">
        <v>12.77</v>
      </c>
      <c r="D19" s="15" t="s">
        <v>300</v>
      </c>
      <c r="E19" s="15" t="s">
        <v>321</v>
      </c>
    </row>
    <row r="20" spans="1:5" ht="76.5" customHeight="1">
      <c r="A20" s="6">
        <v>3</v>
      </c>
      <c r="B20" s="9" t="s">
        <v>119</v>
      </c>
      <c r="C20" s="111">
        <v>1.9</v>
      </c>
      <c r="D20" s="15" t="s">
        <v>301</v>
      </c>
      <c r="E20" s="15" t="s">
        <v>302</v>
      </c>
    </row>
    <row r="21" spans="1:5" ht="32.25" customHeight="1">
      <c r="A21" s="191">
        <f>A20+A16+A11+A8+A6</f>
        <v>11</v>
      </c>
      <c r="B21" s="190" t="s">
        <v>55</v>
      </c>
      <c r="C21" s="192">
        <f>SUM(C5:C20)/2</f>
        <v>325.68899999999996</v>
      </c>
      <c r="D21" s="182" t="s">
        <v>308</v>
      </c>
      <c r="E21" s="182"/>
    </row>
    <row r="23" spans="1:5">
      <c r="C23" s="194"/>
    </row>
    <row r="25" spans="1:5">
      <c r="C25" s="196"/>
    </row>
  </sheetData>
  <mergeCells count="4">
    <mergeCell ref="E13:E14"/>
    <mergeCell ref="E15:E16"/>
    <mergeCell ref="A2:E2"/>
    <mergeCell ref="A1:E1"/>
  </mergeCells>
  <pageMargins left="0.70866141732283472" right="0.59055118110236227" top="0.59055118110236227" bottom="1.0392156862745099" header="0.31496062992125984" footer="0.31496062992125984"/>
  <pageSetup paperSize="9" scale="80"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0"/>
  <sheetViews>
    <sheetView topLeftCell="A7" zoomScale="70" zoomScaleNormal="70" workbookViewId="0">
      <selection activeCell="A9" sqref="A9:XFD10"/>
    </sheetView>
  </sheetViews>
  <sheetFormatPr defaultColWidth="9.140625" defaultRowHeight="12.75"/>
  <cols>
    <col min="1" max="1" width="7.28515625" style="11" customWidth="1"/>
    <col min="2" max="2" width="34.28515625" style="85" customWidth="1"/>
    <col min="3" max="3" width="15.85546875" style="116" customWidth="1"/>
    <col min="4" max="4" width="17.28515625" style="76" customWidth="1"/>
    <col min="5" max="5" width="47" style="11" customWidth="1"/>
    <col min="6" max="6" width="44.42578125" style="11" customWidth="1"/>
    <col min="7" max="7" width="14.140625" style="11" customWidth="1"/>
    <col min="8" max="16384" width="9.140625" style="11"/>
  </cols>
  <sheetData>
    <row r="1" spans="1:7" ht="36" customHeight="1">
      <c r="A1" s="221" t="s">
        <v>266</v>
      </c>
      <c r="B1" s="221"/>
      <c r="C1" s="221"/>
      <c r="D1" s="221"/>
      <c r="E1" s="221"/>
      <c r="F1" s="221"/>
    </row>
    <row r="2" spans="1:7" ht="24" customHeight="1">
      <c r="A2" s="222" t="str">
        <f>'Bieu 01'!A2:D2</f>
        <v>(Kèm theo Nghị quyết số:           /NQ-HĐND ngày       /7/2023 của HĐND tỉnh Điện Biên)</v>
      </c>
      <c r="B2" s="223"/>
      <c r="C2" s="223"/>
      <c r="D2" s="223"/>
      <c r="E2" s="223"/>
      <c r="F2" s="223"/>
    </row>
    <row r="3" spans="1:7" s="81" customFormat="1" ht="24" customHeight="1">
      <c r="A3" s="79"/>
      <c r="B3" s="80"/>
      <c r="C3" s="109"/>
      <c r="D3" s="80"/>
      <c r="E3" s="80"/>
      <c r="F3" s="80" t="s">
        <v>270</v>
      </c>
    </row>
    <row r="4" spans="1:7" ht="41.25" customHeight="1">
      <c r="A4" s="16" t="s">
        <v>2</v>
      </c>
      <c r="B4" s="17" t="s">
        <v>3</v>
      </c>
      <c r="C4" s="99" t="s">
        <v>277</v>
      </c>
      <c r="D4" s="18" t="s">
        <v>0</v>
      </c>
      <c r="E4" s="18" t="s">
        <v>1</v>
      </c>
      <c r="F4" s="18" t="s">
        <v>17</v>
      </c>
    </row>
    <row r="5" spans="1:7" ht="41.25" customHeight="1">
      <c r="A5" s="16" t="s">
        <v>23</v>
      </c>
      <c r="B5" s="17" t="s">
        <v>28</v>
      </c>
      <c r="C5" s="101">
        <f>SUM(C6)</f>
        <v>11.01</v>
      </c>
      <c r="D5" s="36"/>
      <c r="E5" s="13"/>
      <c r="F5" s="13"/>
    </row>
    <row r="6" spans="1:7" ht="116.25" customHeight="1">
      <c r="A6" s="2" t="s">
        <v>24</v>
      </c>
      <c r="B6" s="3" t="s">
        <v>25</v>
      </c>
      <c r="C6" s="102">
        <v>11.01</v>
      </c>
      <c r="D6" s="4" t="s">
        <v>26</v>
      </c>
      <c r="E6" s="4" t="s">
        <v>52</v>
      </c>
      <c r="F6" s="3" t="s">
        <v>272</v>
      </c>
    </row>
    <row r="7" spans="1:7" ht="28.5" customHeight="1">
      <c r="A7" s="28" t="s">
        <v>16</v>
      </c>
      <c r="B7" s="17" t="s">
        <v>58</v>
      </c>
      <c r="C7" s="101">
        <f>SUM(C8:C15)</f>
        <v>17.670000000000002</v>
      </c>
      <c r="D7" s="36"/>
      <c r="E7" s="13"/>
      <c r="F7" s="13"/>
    </row>
    <row r="8" spans="1:7" ht="93" customHeight="1">
      <c r="A8" s="33">
        <v>1</v>
      </c>
      <c r="B8" s="34" t="s">
        <v>120</v>
      </c>
      <c r="C8" s="107">
        <v>0.3</v>
      </c>
      <c r="D8" s="33" t="s">
        <v>114</v>
      </c>
      <c r="E8" s="8" t="s">
        <v>131</v>
      </c>
      <c r="F8" s="74" t="s">
        <v>177</v>
      </c>
      <c r="G8" s="82"/>
    </row>
    <row r="11" spans="1:7" ht="156.75" customHeight="1">
      <c r="A11" s="33">
        <v>4</v>
      </c>
      <c r="B11" s="34" t="s">
        <v>121</v>
      </c>
      <c r="C11" s="107">
        <v>0.7</v>
      </c>
      <c r="D11" s="33" t="s">
        <v>112</v>
      </c>
      <c r="E11" s="8" t="s">
        <v>129</v>
      </c>
      <c r="F11" s="157" t="s">
        <v>286</v>
      </c>
      <c r="G11" s="11" t="s">
        <v>287</v>
      </c>
    </row>
    <row r="12" spans="1:7" ht="119.25" customHeight="1">
      <c r="A12" s="33">
        <v>5</v>
      </c>
      <c r="B12" s="74" t="s">
        <v>122</v>
      </c>
      <c r="C12" s="110">
        <v>0.62</v>
      </c>
      <c r="D12" s="75" t="s">
        <v>123</v>
      </c>
      <c r="E12" s="35" t="s">
        <v>136</v>
      </c>
      <c r="F12" s="74" t="s">
        <v>268</v>
      </c>
    </row>
    <row r="13" spans="1:7" ht="113.25" customHeight="1">
      <c r="A13" s="33">
        <v>6</v>
      </c>
      <c r="B13" s="9" t="s">
        <v>124</v>
      </c>
      <c r="C13" s="111">
        <v>0.63</v>
      </c>
      <c r="D13" s="32" t="s">
        <v>127</v>
      </c>
      <c r="E13" s="31" t="s">
        <v>134</v>
      </c>
      <c r="F13" s="15" t="s">
        <v>273</v>
      </c>
    </row>
    <row r="14" spans="1:7" ht="116.25" customHeight="1">
      <c r="A14" s="33">
        <v>7</v>
      </c>
      <c r="B14" s="74" t="s">
        <v>125</v>
      </c>
      <c r="C14" s="107">
        <v>15.32</v>
      </c>
      <c r="D14" s="75" t="s">
        <v>126</v>
      </c>
      <c r="E14" s="35" t="s">
        <v>135</v>
      </c>
      <c r="F14" s="15" t="s">
        <v>274</v>
      </c>
    </row>
    <row r="15" spans="1:7" ht="81" customHeight="1">
      <c r="A15" s="33">
        <v>8</v>
      </c>
      <c r="B15" s="34" t="s">
        <v>117</v>
      </c>
      <c r="C15" s="107">
        <v>0.1</v>
      </c>
      <c r="D15" s="73" t="s">
        <v>118</v>
      </c>
      <c r="E15" s="8" t="s">
        <v>130</v>
      </c>
      <c r="F15" s="74" t="s">
        <v>176</v>
      </c>
      <c r="G15" s="83"/>
    </row>
    <row r="16" spans="1:7" ht="24" customHeight="1">
      <c r="A16" s="16" t="s">
        <v>31</v>
      </c>
      <c r="B16" s="17" t="s">
        <v>14</v>
      </c>
      <c r="C16" s="112">
        <f>SUM(C17:C23)</f>
        <v>44.45</v>
      </c>
      <c r="D16" s="77"/>
      <c r="E16" s="78"/>
      <c r="F16" s="78"/>
    </row>
    <row r="17" spans="1:7" ht="147" customHeight="1">
      <c r="A17" s="19">
        <v>1</v>
      </c>
      <c r="B17" s="20" t="s">
        <v>6</v>
      </c>
      <c r="C17" s="113">
        <v>15.4</v>
      </c>
      <c r="D17" s="21" t="s">
        <v>7</v>
      </c>
      <c r="E17" s="19" t="s">
        <v>162</v>
      </c>
      <c r="F17" s="69" t="s">
        <v>275</v>
      </c>
    </row>
    <row r="18" spans="1:7" ht="151.5" customHeight="1">
      <c r="A18" s="22">
        <v>2</v>
      </c>
      <c r="B18" s="20" t="s">
        <v>8</v>
      </c>
      <c r="C18" s="100">
        <v>9.74</v>
      </c>
      <c r="D18" s="19" t="s">
        <v>9</v>
      </c>
      <c r="E18" s="19" t="s">
        <v>163</v>
      </c>
      <c r="F18" s="69" t="s">
        <v>275</v>
      </c>
    </row>
    <row r="19" spans="1:7" ht="126.75" customHeight="1">
      <c r="A19" s="19">
        <v>3</v>
      </c>
      <c r="B19" s="20" t="s">
        <v>10</v>
      </c>
      <c r="C19" s="100">
        <v>5.0599999999999996</v>
      </c>
      <c r="D19" s="19" t="s">
        <v>11</v>
      </c>
      <c r="E19" s="19" t="s">
        <v>164</v>
      </c>
      <c r="F19" s="69" t="s">
        <v>275</v>
      </c>
    </row>
    <row r="20" spans="1:7" ht="144" customHeight="1">
      <c r="A20" s="22">
        <v>4</v>
      </c>
      <c r="B20" s="20" t="s">
        <v>4</v>
      </c>
      <c r="C20" s="100">
        <v>7.57</v>
      </c>
      <c r="D20" s="19" t="s">
        <v>18</v>
      </c>
      <c r="E20" s="19" t="s">
        <v>165</v>
      </c>
      <c r="F20" s="69" t="s">
        <v>275</v>
      </c>
    </row>
    <row r="21" spans="1:7" ht="114" customHeight="1">
      <c r="A21" s="19">
        <v>5</v>
      </c>
      <c r="B21" s="20" t="s">
        <v>19</v>
      </c>
      <c r="C21" s="100">
        <v>5.88</v>
      </c>
      <c r="D21" s="19" t="s">
        <v>5</v>
      </c>
      <c r="E21" s="19" t="s">
        <v>20</v>
      </c>
      <c r="F21" s="69" t="s">
        <v>275</v>
      </c>
    </row>
    <row r="22" spans="1:7" ht="147" customHeight="1">
      <c r="A22" s="22">
        <v>6</v>
      </c>
      <c r="B22" s="20" t="s">
        <v>12</v>
      </c>
      <c r="C22" s="100">
        <v>0.6</v>
      </c>
      <c r="D22" s="19" t="s">
        <v>11</v>
      </c>
      <c r="E22" s="19" t="s">
        <v>21</v>
      </c>
      <c r="F22" s="69" t="s">
        <v>275</v>
      </c>
    </row>
    <row r="23" spans="1:7" ht="132.75" customHeight="1">
      <c r="A23" s="19">
        <v>7</v>
      </c>
      <c r="B23" s="20" t="s">
        <v>13</v>
      </c>
      <c r="C23" s="100">
        <v>0.2</v>
      </c>
      <c r="D23" s="19" t="s">
        <v>11</v>
      </c>
      <c r="E23" s="19" t="s">
        <v>22</v>
      </c>
      <c r="F23" s="69" t="s">
        <v>275</v>
      </c>
    </row>
    <row r="24" spans="1:7" s="23" customFormat="1" ht="25.5" customHeight="1">
      <c r="A24" s="16" t="s">
        <v>35</v>
      </c>
      <c r="B24" s="17" t="s">
        <v>33</v>
      </c>
      <c r="C24" s="101">
        <f>SUM(C25:C28)</f>
        <v>102.1</v>
      </c>
      <c r="D24" s="24"/>
      <c r="E24" s="14"/>
      <c r="F24" s="14"/>
    </row>
    <row r="25" spans="1:7" ht="145.5" customHeight="1">
      <c r="A25" s="73">
        <v>1</v>
      </c>
      <c r="B25" s="74" t="s">
        <v>36</v>
      </c>
      <c r="C25" s="114">
        <v>100</v>
      </c>
      <c r="D25" s="73" t="s">
        <v>32</v>
      </c>
      <c r="E25" s="10" t="s">
        <v>53</v>
      </c>
      <c r="F25" s="8" t="s">
        <v>276</v>
      </c>
    </row>
    <row r="26" spans="1:7" ht="132.75" customHeight="1">
      <c r="A26" s="73">
        <v>2</v>
      </c>
      <c r="B26" s="74" t="s">
        <v>37</v>
      </c>
      <c r="C26" s="114">
        <v>0.55000000000000004</v>
      </c>
      <c r="D26" s="73" t="s">
        <v>40</v>
      </c>
      <c r="E26" s="10" t="s">
        <v>138</v>
      </c>
      <c r="F26" s="8" t="s">
        <v>275</v>
      </c>
    </row>
    <row r="27" spans="1:7" ht="130.5" customHeight="1">
      <c r="A27" s="86">
        <v>3</v>
      </c>
      <c r="B27" s="74" t="s">
        <v>38</v>
      </c>
      <c r="C27" s="114">
        <f>2.25-1.9</f>
        <v>0.35000000000000009</v>
      </c>
      <c r="D27" s="73" t="s">
        <v>32</v>
      </c>
      <c r="E27" s="10" t="s">
        <v>137</v>
      </c>
      <c r="F27" s="8" t="s">
        <v>275</v>
      </c>
      <c r="G27" s="84"/>
    </row>
    <row r="28" spans="1:7" ht="129" customHeight="1">
      <c r="A28" s="86">
        <v>4</v>
      </c>
      <c r="B28" s="74" t="s">
        <v>39</v>
      </c>
      <c r="C28" s="114">
        <f>3.1-1.9</f>
        <v>1.2000000000000002</v>
      </c>
      <c r="D28" s="73" t="s">
        <v>32</v>
      </c>
      <c r="E28" s="10" t="s">
        <v>54</v>
      </c>
      <c r="F28" s="8" t="s">
        <v>275</v>
      </c>
    </row>
    <row r="29" spans="1:7" ht="27" customHeight="1">
      <c r="A29" s="28">
        <f>A28+A23+A15+A6</f>
        <v>20</v>
      </c>
      <c r="B29" s="16" t="s">
        <v>55</v>
      </c>
      <c r="C29" s="112">
        <f>SUM(C5:C28)/2</f>
        <v>175.23</v>
      </c>
      <c r="D29" s="77"/>
      <c r="E29" s="78"/>
      <c r="F29" s="78"/>
    </row>
    <row r="30" spans="1:7">
      <c r="C30" s="115"/>
    </row>
  </sheetData>
  <mergeCells count="2">
    <mergeCell ref="A1:F1"/>
    <mergeCell ref="A2:F2"/>
  </mergeCells>
  <conditionalFormatting sqref="C6">
    <cfRule type="cellIs" dxfId="56" priority="1" stopIfTrue="1" operator="equal">
      <formula>0</formula>
    </cfRule>
    <cfRule type="cellIs" dxfId="55" priority="2" stopIfTrue="1" operator="equal">
      <formula>0</formula>
    </cfRule>
    <cfRule type="cellIs" dxfId="54" priority="3" stopIfTrue="1" operator="equal">
      <formula>0</formula>
    </cfRule>
  </conditionalFormatting>
  <pageMargins left="0.39370078740157483" right="0.19685039370078741" top="0.59055118110236227" bottom="0.19685039370078741" header="0.31496062992125984" footer="0.31496062992125984"/>
  <pageSetup paperSize="9" scale="60"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82" zoomScaleNormal="82" workbookViewId="0">
      <selection activeCell="K8" sqref="K8"/>
    </sheetView>
  </sheetViews>
  <sheetFormatPr defaultColWidth="9.140625" defaultRowHeight="12.75"/>
  <cols>
    <col min="1" max="1" width="5.5703125" style="125" customWidth="1"/>
    <col min="2" max="2" width="41.7109375" style="126" customWidth="1"/>
    <col min="3" max="3" width="12.140625" style="117" customWidth="1"/>
    <col min="4" max="4" width="17" style="117" customWidth="1"/>
    <col min="5" max="5" width="11.7109375" style="117" customWidth="1"/>
    <col min="6" max="6" width="12.28515625" style="117" customWidth="1"/>
    <col min="7" max="7" width="9" style="127" customWidth="1"/>
    <col min="8" max="8" width="18.28515625" style="117" hidden="1" customWidth="1"/>
    <col min="9" max="9" width="54.140625" style="117" customWidth="1"/>
    <col min="10" max="10" width="38.140625" style="117" hidden="1" customWidth="1"/>
    <col min="11" max="16384" width="9.140625" style="117"/>
  </cols>
  <sheetData>
    <row r="1" spans="1:10" s="128" customFormat="1" ht="36.75" customHeight="1">
      <c r="A1" s="225" t="s">
        <v>267</v>
      </c>
      <c r="B1" s="225"/>
      <c r="C1" s="225"/>
      <c r="D1" s="225"/>
      <c r="E1" s="225"/>
      <c r="F1" s="225"/>
      <c r="G1" s="225"/>
      <c r="H1" s="225"/>
      <c r="I1" s="225"/>
    </row>
    <row r="2" spans="1:10" s="128" customFormat="1" ht="24" customHeight="1">
      <c r="A2" s="226" t="str">
        <f>'Bieu 01'!A2:D2</f>
        <v>(Kèm theo Nghị quyết số:           /NQ-HĐND ngày       /7/2023 của HĐND tỉnh Điện Biên)</v>
      </c>
      <c r="B2" s="226"/>
      <c r="C2" s="226"/>
      <c r="D2" s="226"/>
      <c r="E2" s="226"/>
      <c r="F2" s="226"/>
      <c r="G2" s="226"/>
      <c r="H2" s="226"/>
      <c r="I2" s="226"/>
    </row>
    <row r="3" spans="1:10" s="128" customFormat="1" ht="24" customHeight="1">
      <c r="A3" s="129"/>
      <c r="B3" s="129"/>
      <c r="C3" s="129"/>
      <c r="D3" s="129"/>
      <c r="E3" s="129"/>
      <c r="F3" s="129"/>
      <c r="G3" s="129"/>
      <c r="H3" s="129"/>
      <c r="I3" s="129" t="s">
        <v>270</v>
      </c>
      <c r="J3" s="130" t="s">
        <v>270</v>
      </c>
    </row>
    <row r="4" spans="1:10" ht="15.75">
      <c r="A4" s="227" t="s">
        <v>2</v>
      </c>
      <c r="B4" s="228" t="s">
        <v>75</v>
      </c>
      <c r="C4" s="229" t="s">
        <v>76</v>
      </c>
      <c r="D4" s="229"/>
      <c r="E4" s="229"/>
      <c r="F4" s="229"/>
      <c r="G4" s="229"/>
      <c r="H4" s="229" t="s">
        <v>0</v>
      </c>
      <c r="I4" s="227" t="s">
        <v>144</v>
      </c>
      <c r="J4" s="227" t="s">
        <v>1</v>
      </c>
    </row>
    <row r="5" spans="1:10" ht="15.75">
      <c r="A5" s="227"/>
      <c r="B5" s="228"/>
      <c r="C5" s="229" t="s">
        <v>77</v>
      </c>
      <c r="D5" s="229" t="s">
        <v>78</v>
      </c>
      <c r="E5" s="229"/>
      <c r="F5" s="229"/>
      <c r="G5" s="229" t="s">
        <v>79</v>
      </c>
      <c r="H5" s="229"/>
      <c r="I5" s="227"/>
      <c r="J5" s="227"/>
    </row>
    <row r="6" spans="1:10" ht="54" customHeight="1">
      <c r="A6" s="227"/>
      <c r="B6" s="228"/>
      <c r="C6" s="229"/>
      <c r="D6" s="91" t="s">
        <v>80</v>
      </c>
      <c r="E6" s="91" t="s">
        <v>81</v>
      </c>
      <c r="F6" s="91" t="s">
        <v>82</v>
      </c>
      <c r="G6" s="229"/>
      <c r="H6" s="229"/>
      <c r="I6" s="227"/>
      <c r="J6" s="227"/>
    </row>
    <row r="7" spans="1:10" ht="26.25" customHeight="1">
      <c r="A7" s="89" t="s">
        <v>23</v>
      </c>
      <c r="B7" s="90" t="s">
        <v>15</v>
      </c>
      <c r="C7" s="131">
        <f>SUM(C8:C10)</f>
        <v>1.23</v>
      </c>
      <c r="D7" s="131">
        <f>SUM(D8:D10)</f>
        <v>0.8</v>
      </c>
      <c r="E7" s="131">
        <f>SUM(E8:E10)</f>
        <v>0.43</v>
      </c>
      <c r="F7" s="131"/>
      <c r="G7" s="131">
        <f>SUM(G8:G10)</f>
        <v>0.4</v>
      </c>
      <c r="H7" s="91"/>
      <c r="I7" s="89"/>
      <c r="J7" s="118"/>
    </row>
    <row r="8" spans="1:10" ht="119.25" customHeight="1">
      <c r="A8" s="58">
        <v>1</v>
      </c>
      <c r="B8" s="55" t="s">
        <v>74</v>
      </c>
      <c r="C8" s="132">
        <f>SUM(D8:F8)</f>
        <v>0.8</v>
      </c>
      <c r="D8" s="132">
        <v>0.8</v>
      </c>
      <c r="E8" s="133"/>
      <c r="F8" s="133"/>
      <c r="G8" s="133"/>
      <c r="H8" s="32" t="s">
        <v>45</v>
      </c>
      <c r="I8" s="55" t="s">
        <v>73</v>
      </c>
      <c r="J8" s="55" t="s">
        <v>132</v>
      </c>
    </row>
    <row r="9" spans="1:10" ht="69.75" customHeight="1">
      <c r="A9" s="21">
        <v>2</v>
      </c>
      <c r="B9" s="59" t="s">
        <v>196</v>
      </c>
      <c r="C9" s="132"/>
      <c r="D9" s="132"/>
      <c r="E9" s="133"/>
      <c r="F9" s="133"/>
      <c r="G9" s="134">
        <v>0.4</v>
      </c>
      <c r="H9" s="32"/>
      <c r="I9" s="60" t="s">
        <v>197</v>
      </c>
      <c r="J9" s="55"/>
    </row>
    <row r="10" spans="1:10" ht="63">
      <c r="A10" s="21">
        <v>3</v>
      </c>
      <c r="B10" s="59" t="s">
        <v>198</v>
      </c>
      <c r="C10" s="132">
        <f>SUM(D10:F10)</f>
        <v>0.43</v>
      </c>
      <c r="D10" s="134"/>
      <c r="E10" s="134">
        <v>0.43</v>
      </c>
      <c r="F10" s="133"/>
      <c r="G10" s="133"/>
      <c r="H10" s="32"/>
      <c r="I10" s="61" t="s">
        <v>199</v>
      </c>
      <c r="J10" s="55"/>
    </row>
    <row r="11" spans="1:10" ht="31.5" customHeight="1">
      <c r="A11" s="89" t="s">
        <v>16</v>
      </c>
      <c r="B11" s="62" t="s">
        <v>28</v>
      </c>
      <c r="C11" s="135">
        <f>SUM(C12:C14)</f>
        <v>8.0500000000000007</v>
      </c>
      <c r="D11" s="135">
        <f>SUM(D12:D14)</f>
        <v>7.37</v>
      </c>
      <c r="E11" s="135">
        <f>SUM(E12:E14)</f>
        <v>0.02</v>
      </c>
      <c r="F11" s="135">
        <f>SUM(F12:F14)</f>
        <v>0.65999999999999992</v>
      </c>
      <c r="G11" s="135">
        <f>SUM(G12:G14)</f>
        <v>0.85000000000000009</v>
      </c>
      <c r="H11" s="63"/>
      <c r="I11" s="118"/>
      <c r="J11" s="118"/>
    </row>
    <row r="12" spans="1:10" ht="80.25" customHeight="1">
      <c r="A12" s="41" t="s">
        <v>24</v>
      </c>
      <c r="B12" s="55" t="s">
        <v>72</v>
      </c>
      <c r="C12" s="136">
        <f>SUM(D12:F12)</f>
        <v>0.94</v>
      </c>
      <c r="D12" s="136">
        <f>SUM(E12:G12)</f>
        <v>0.62</v>
      </c>
      <c r="E12" s="137">
        <v>0.02</v>
      </c>
      <c r="F12" s="137">
        <v>0.3</v>
      </c>
      <c r="G12" s="137">
        <v>0.3</v>
      </c>
      <c r="H12" s="4" t="s">
        <v>71</v>
      </c>
      <c r="I12" s="64" t="s">
        <v>70</v>
      </c>
      <c r="J12" s="55" t="s">
        <v>132</v>
      </c>
    </row>
    <row r="13" spans="1:10" ht="80.25" customHeight="1">
      <c r="A13" s="41" t="s">
        <v>210</v>
      </c>
      <c r="B13" s="31" t="s">
        <v>25</v>
      </c>
      <c r="C13" s="136">
        <f>SUM(D13:F13)</f>
        <v>0.55000000000000004</v>
      </c>
      <c r="D13" s="137">
        <v>0.55000000000000004</v>
      </c>
      <c r="E13" s="138"/>
      <c r="F13" s="138"/>
      <c r="G13" s="137">
        <v>0.55000000000000004</v>
      </c>
      <c r="H13" s="4"/>
      <c r="I13" s="4" t="s">
        <v>208</v>
      </c>
      <c r="J13" s="7" t="s">
        <v>209</v>
      </c>
    </row>
    <row r="14" spans="1:10" ht="126.75" customHeight="1">
      <c r="A14" s="41" t="s">
        <v>265</v>
      </c>
      <c r="B14" s="31" t="s">
        <v>27</v>
      </c>
      <c r="C14" s="136">
        <f>SUM(D14:F14)</f>
        <v>6.5600000000000005</v>
      </c>
      <c r="D14" s="139">
        <v>6.2</v>
      </c>
      <c r="E14" s="138"/>
      <c r="F14" s="139">
        <v>0.36</v>
      </c>
      <c r="G14" s="138"/>
      <c r="H14" s="4"/>
      <c r="I14" s="48" t="s">
        <v>211</v>
      </c>
      <c r="J14" s="7" t="s">
        <v>212</v>
      </c>
    </row>
    <row r="15" spans="1:10" ht="26.25" customHeight="1">
      <c r="A15" s="30" t="s">
        <v>31</v>
      </c>
      <c r="B15" s="43" t="s">
        <v>47</v>
      </c>
      <c r="C15" s="140">
        <f>SUM(C16:C21)</f>
        <v>49.93</v>
      </c>
      <c r="D15" s="140">
        <f>SUM(D16:D21)</f>
        <v>49.93</v>
      </c>
      <c r="E15" s="140"/>
      <c r="F15" s="140"/>
      <c r="G15" s="140"/>
      <c r="H15" s="119"/>
      <c r="I15" s="31"/>
      <c r="J15" s="118"/>
    </row>
    <row r="16" spans="1:10" ht="109.5" customHeight="1">
      <c r="A16" s="58">
        <v>1</v>
      </c>
      <c r="B16" s="55" t="s">
        <v>69</v>
      </c>
      <c r="C16" s="141">
        <f t="shared" ref="C16:C21" si="0">SUM(D16:F16)</f>
        <v>0.12</v>
      </c>
      <c r="D16" s="142">
        <v>0.12</v>
      </c>
      <c r="E16" s="133"/>
      <c r="F16" s="133"/>
      <c r="G16" s="133"/>
      <c r="H16" s="119"/>
      <c r="I16" s="31" t="s">
        <v>83</v>
      </c>
      <c r="J16" s="31" t="s">
        <v>132</v>
      </c>
    </row>
    <row r="17" spans="1:10" ht="73.5" customHeight="1">
      <c r="A17" s="32">
        <v>2</v>
      </c>
      <c r="B17" s="55" t="s">
        <v>94</v>
      </c>
      <c r="C17" s="141">
        <f t="shared" si="0"/>
        <v>0.75</v>
      </c>
      <c r="D17" s="143">
        <v>0.75</v>
      </c>
      <c r="E17" s="143"/>
      <c r="F17" s="143"/>
      <c r="G17" s="143"/>
      <c r="H17" s="32"/>
      <c r="I17" s="31" t="s">
        <v>95</v>
      </c>
      <c r="J17" s="118"/>
    </row>
    <row r="18" spans="1:10" ht="70.5" customHeight="1">
      <c r="A18" s="32">
        <v>3</v>
      </c>
      <c r="B18" s="55" t="s">
        <v>96</v>
      </c>
      <c r="C18" s="141">
        <f t="shared" si="0"/>
        <v>5.45</v>
      </c>
      <c r="D18" s="143">
        <v>5.45</v>
      </c>
      <c r="E18" s="143"/>
      <c r="F18" s="143"/>
      <c r="G18" s="143"/>
      <c r="H18" s="32"/>
      <c r="I18" s="31" t="s">
        <v>97</v>
      </c>
      <c r="J18" s="118"/>
    </row>
    <row r="19" spans="1:10" ht="109.5" customHeight="1">
      <c r="A19" s="58">
        <v>4</v>
      </c>
      <c r="B19" s="55" t="s">
        <v>84</v>
      </c>
      <c r="C19" s="141">
        <f t="shared" si="0"/>
        <v>0.7</v>
      </c>
      <c r="D19" s="142">
        <v>0.7</v>
      </c>
      <c r="E19" s="133"/>
      <c r="F19" s="133"/>
      <c r="G19" s="133"/>
      <c r="H19" s="119"/>
      <c r="I19" s="31" t="s">
        <v>85</v>
      </c>
      <c r="J19" s="31" t="s">
        <v>132</v>
      </c>
    </row>
    <row r="20" spans="1:10" ht="100.5" customHeight="1">
      <c r="A20" s="32">
        <v>5</v>
      </c>
      <c r="B20" s="55" t="s">
        <v>86</v>
      </c>
      <c r="C20" s="141">
        <f t="shared" si="0"/>
        <v>0.15</v>
      </c>
      <c r="D20" s="143">
        <v>0.15</v>
      </c>
      <c r="E20" s="143"/>
      <c r="F20" s="143"/>
      <c r="G20" s="143"/>
      <c r="H20" s="32"/>
      <c r="I20" s="31" t="s">
        <v>87</v>
      </c>
      <c r="J20" s="31" t="s">
        <v>132</v>
      </c>
    </row>
    <row r="21" spans="1:10" ht="141.75">
      <c r="A21" s="32">
        <v>6</v>
      </c>
      <c r="B21" s="55" t="s">
        <v>88</v>
      </c>
      <c r="C21" s="141">
        <f t="shared" si="0"/>
        <v>42.76</v>
      </c>
      <c r="D21" s="141">
        <v>42.76</v>
      </c>
      <c r="E21" s="143"/>
      <c r="F21" s="143"/>
      <c r="G21" s="143"/>
      <c r="H21" s="32"/>
      <c r="I21" s="31" t="s">
        <v>279</v>
      </c>
      <c r="J21" s="31" t="s">
        <v>133</v>
      </c>
    </row>
    <row r="22" spans="1:10" s="121" customFormat="1" ht="30" customHeight="1">
      <c r="A22" s="91" t="s">
        <v>35</v>
      </c>
      <c r="B22" s="90" t="s">
        <v>51</v>
      </c>
      <c r="C22" s="144">
        <f>SUM(C23:C30)</f>
        <v>11.450000000000001</v>
      </c>
      <c r="D22" s="144">
        <f>SUM(D23:D30)</f>
        <v>5.93</v>
      </c>
      <c r="E22" s="144">
        <f>SUM(E23:E30)</f>
        <v>3.16</v>
      </c>
      <c r="F22" s="144">
        <f>SUM(F23:F30)</f>
        <v>2.3600000000000003</v>
      </c>
      <c r="G22" s="144">
        <f>SUM(G23:G30)</f>
        <v>15.37</v>
      </c>
      <c r="H22" s="91"/>
      <c r="I22" s="65"/>
      <c r="J22" s="120"/>
    </row>
    <row r="23" spans="1:10" ht="104.25" customHeight="1">
      <c r="A23" s="32">
        <v>1</v>
      </c>
      <c r="B23" s="55" t="s">
        <v>98</v>
      </c>
      <c r="C23" s="143">
        <f>SUM(D23:F23)</f>
        <v>1.7</v>
      </c>
      <c r="D23" s="143">
        <v>1.7</v>
      </c>
      <c r="E23" s="143"/>
      <c r="F23" s="143"/>
      <c r="G23" s="143"/>
      <c r="H23" s="32" t="s">
        <v>67</v>
      </c>
      <c r="I23" s="31" t="s">
        <v>68</v>
      </c>
      <c r="J23" s="31" t="s">
        <v>132</v>
      </c>
    </row>
    <row r="24" spans="1:10" ht="84" customHeight="1">
      <c r="A24" s="32">
        <v>2</v>
      </c>
      <c r="B24" s="55" t="s">
        <v>99</v>
      </c>
      <c r="C24" s="143">
        <f t="shared" ref="C24:C31" si="1">SUM(D24:F24)</f>
        <v>1.79</v>
      </c>
      <c r="D24" s="143"/>
      <c r="E24" s="143">
        <v>1.79</v>
      </c>
      <c r="F24" s="143"/>
      <c r="G24" s="143"/>
      <c r="H24" s="32" t="s">
        <v>67</v>
      </c>
      <c r="I24" s="31" t="s">
        <v>100</v>
      </c>
      <c r="J24" s="31" t="s">
        <v>132</v>
      </c>
    </row>
    <row r="25" spans="1:10" ht="99.75" customHeight="1">
      <c r="A25" s="88">
        <v>3</v>
      </c>
      <c r="B25" s="53" t="s">
        <v>257</v>
      </c>
      <c r="C25" s="143">
        <f t="shared" si="1"/>
        <v>0.8</v>
      </c>
      <c r="D25" s="145"/>
      <c r="E25" s="145">
        <v>0.8</v>
      </c>
      <c r="F25" s="145"/>
      <c r="G25" s="94">
        <v>1</v>
      </c>
      <c r="H25" s="32"/>
      <c r="I25" s="32" t="s">
        <v>258</v>
      </c>
      <c r="J25" s="54"/>
    </row>
    <row r="26" spans="1:10" ht="99.75" customHeight="1">
      <c r="A26" s="88">
        <v>3</v>
      </c>
      <c r="B26" s="55" t="s">
        <v>259</v>
      </c>
      <c r="C26" s="143">
        <f t="shared" si="1"/>
        <v>0.27</v>
      </c>
      <c r="D26" s="146">
        <v>0.21</v>
      </c>
      <c r="E26" s="146">
        <v>0.06</v>
      </c>
      <c r="F26" s="146"/>
      <c r="G26" s="146"/>
      <c r="H26" s="32"/>
      <c r="I26" s="56" t="s">
        <v>260</v>
      </c>
      <c r="J26" s="54"/>
    </row>
    <row r="27" spans="1:10" ht="99.75" customHeight="1">
      <c r="A27" s="88">
        <v>4</v>
      </c>
      <c r="B27" s="55" t="s">
        <v>203</v>
      </c>
      <c r="C27" s="143">
        <f t="shared" si="1"/>
        <v>2.7</v>
      </c>
      <c r="D27" s="146">
        <v>2.7</v>
      </c>
      <c r="E27" s="146"/>
      <c r="F27" s="146"/>
      <c r="G27" s="146"/>
      <c r="H27" s="32"/>
      <c r="I27" s="32" t="s">
        <v>261</v>
      </c>
      <c r="J27" s="54"/>
    </row>
    <row r="28" spans="1:10" ht="126.75" customHeight="1">
      <c r="A28" s="88">
        <v>5</v>
      </c>
      <c r="B28" s="55" t="s">
        <v>262</v>
      </c>
      <c r="C28" s="143">
        <f t="shared" si="1"/>
        <v>0.01</v>
      </c>
      <c r="D28" s="146">
        <v>0.01</v>
      </c>
      <c r="E28" s="146"/>
      <c r="F28" s="146"/>
      <c r="G28" s="146"/>
      <c r="H28" s="32"/>
      <c r="I28" s="32" t="s">
        <v>263</v>
      </c>
      <c r="J28" s="54"/>
    </row>
    <row r="29" spans="1:10" ht="99.75" customHeight="1">
      <c r="A29" s="88">
        <v>6</v>
      </c>
      <c r="B29" s="31" t="s">
        <v>234</v>
      </c>
      <c r="C29" s="143">
        <f t="shared" si="1"/>
        <v>1.85</v>
      </c>
      <c r="D29" s="94">
        <v>0.31</v>
      </c>
      <c r="E29" s="94">
        <v>0.51</v>
      </c>
      <c r="F29" s="94">
        <v>1.03</v>
      </c>
      <c r="G29" s="146">
        <v>14.37</v>
      </c>
      <c r="H29" s="32"/>
      <c r="I29" s="32" t="s">
        <v>264</v>
      </c>
      <c r="J29" s="54"/>
    </row>
    <row r="30" spans="1:10" ht="71.25" customHeight="1">
      <c r="A30" s="32">
        <v>7</v>
      </c>
      <c r="B30" s="55" t="s">
        <v>50</v>
      </c>
      <c r="C30" s="143">
        <f t="shared" si="1"/>
        <v>2.33</v>
      </c>
      <c r="D30" s="147">
        <v>1</v>
      </c>
      <c r="E30" s="143"/>
      <c r="F30" s="143">
        <v>1.33</v>
      </c>
      <c r="G30" s="146"/>
      <c r="H30" s="32" t="s">
        <v>194</v>
      </c>
      <c r="I30" s="31" t="s">
        <v>195</v>
      </c>
      <c r="J30" s="54"/>
    </row>
    <row r="31" spans="1:10" ht="84.75" customHeight="1">
      <c r="A31" s="32">
        <v>8</v>
      </c>
      <c r="B31" s="55" t="s">
        <v>66</v>
      </c>
      <c r="C31" s="143">
        <f t="shared" si="1"/>
        <v>12.71</v>
      </c>
      <c r="D31" s="143"/>
      <c r="E31" s="143"/>
      <c r="F31" s="143">
        <v>12.71</v>
      </c>
      <c r="G31" s="143"/>
      <c r="H31" s="32" t="s">
        <v>65</v>
      </c>
      <c r="I31" s="31" t="s">
        <v>64</v>
      </c>
      <c r="J31" s="31" t="s">
        <v>133</v>
      </c>
    </row>
    <row r="32" spans="1:10" s="122" customFormat="1" ht="35.25" customHeight="1">
      <c r="A32" s="91" t="s">
        <v>59</v>
      </c>
      <c r="B32" s="90" t="s">
        <v>58</v>
      </c>
      <c r="C32" s="144">
        <f>SUM(C33:C56)</f>
        <v>44.556999999999995</v>
      </c>
      <c r="D32" s="144">
        <f>SUM(D33:D56)</f>
        <v>35.126999999999995</v>
      </c>
      <c r="E32" s="144">
        <f>SUM(E33:E56)</f>
        <v>7.4899999999999993</v>
      </c>
      <c r="F32" s="144">
        <f>SUM(F33:F56)</f>
        <v>1.94</v>
      </c>
      <c r="G32" s="144">
        <f>SUM(G33:G56)</f>
        <v>24.35</v>
      </c>
      <c r="H32" s="89"/>
      <c r="I32" s="62"/>
      <c r="J32" s="62"/>
    </row>
    <row r="33" spans="1:12" ht="111.75" customHeight="1">
      <c r="A33" s="33">
        <v>1</v>
      </c>
      <c r="B33" s="8" t="s">
        <v>101</v>
      </c>
      <c r="C33" s="110">
        <f>SUM(D33:F33)</f>
        <v>2</v>
      </c>
      <c r="D33" s="110">
        <v>1</v>
      </c>
      <c r="E33" s="133"/>
      <c r="F33" s="110">
        <v>1</v>
      </c>
      <c r="G33" s="110">
        <v>0.3</v>
      </c>
      <c r="H33" s="86" t="s">
        <v>102</v>
      </c>
      <c r="I33" s="8" t="s">
        <v>103</v>
      </c>
      <c r="J33" s="31" t="s">
        <v>132</v>
      </c>
    </row>
    <row r="34" spans="1:12" ht="111.75" customHeight="1">
      <c r="A34" s="33">
        <v>2</v>
      </c>
      <c r="B34" s="8" t="s">
        <v>104</v>
      </c>
      <c r="C34" s="110">
        <f t="shared" ref="C34:C56" si="2">SUM(D34:F34)</f>
        <v>0.4</v>
      </c>
      <c r="D34" s="110">
        <v>0.4</v>
      </c>
      <c r="E34" s="133"/>
      <c r="F34" s="133"/>
      <c r="G34" s="110"/>
      <c r="H34" s="86" t="s">
        <v>105</v>
      </c>
      <c r="I34" s="8" t="s">
        <v>111</v>
      </c>
      <c r="J34" s="31" t="s">
        <v>132</v>
      </c>
    </row>
    <row r="35" spans="1:12" ht="126">
      <c r="A35" s="33">
        <v>3</v>
      </c>
      <c r="B35" s="8" t="s">
        <v>110</v>
      </c>
      <c r="C35" s="110">
        <f t="shared" si="2"/>
        <v>0</v>
      </c>
      <c r="D35" s="110"/>
      <c r="E35" s="133"/>
      <c r="F35" s="133"/>
      <c r="G35" s="110">
        <v>1</v>
      </c>
      <c r="H35" s="86" t="s">
        <v>108</v>
      </c>
      <c r="I35" s="66" t="s">
        <v>115</v>
      </c>
      <c r="J35" s="31" t="s">
        <v>132</v>
      </c>
    </row>
    <row r="36" spans="1:12" ht="78.75">
      <c r="A36" s="33">
        <v>4</v>
      </c>
      <c r="B36" s="1" t="s">
        <v>152</v>
      </c>
      <c r="C36" s="110">
        <f t="shared" si="2"/>
        <v>13.48</v>
      </c>
      <c r="D36" s="98">
        <v>6.22</v>
      </c>
      <c r="E36" s="98">
        <v>7.26</v>
      </c>
      <c r="F36" s="133"/>
      <c r="G36" s="110"/>
      <c r="H36" s="15" t="s">
        <v>153</v>
      </c>
      <c r="I36" s="9" t="s">
        <v>154</v>
      </c>
      <c r="J36" s="15" t="s">
        <v>155</v>
      </c>
    </row>
    <row r="37" spans="1:12" ht="94.5">
      <c r="A37" s="88">
        <v>5</v>
      </c>
      <c r="B37" s="57" t="s">
        <v>217</v>
      </c>
      <c r="C37" s="110">
        <f t="shared" si="2"/>
        <v>3.21</v>
      </c>
      <c r="D37" s="98">
        <v>3.21</v>
      </c>
      <c r="E37" s="148"/>
      <c r="F37" s="149"/>
      <c r="G37" s="149"/>
      <c r="H37" s="119"/>
      <c r="I37" s="9" t="s">
        <v>218</v>
      </c>
      <c r="J37" s="1" t="s">
        <v>219</v>
      </c>
      <c r="K37" s="123"/>
      <c r="L37" s="124"/>
    </row>
    <row r="38" spans="1:12" ht="63">
      <c r="A38" s="88">
        <v>6</v>
      </c>
      <c r="B38" s="57" t="s">
        <v>220</v>
      </c>
      <c r="C38" s="110">
        <f t="shared" si="2"/>
        <v>0.5</v>
      </c>
      <c r="D38" s="148"/>
      <c r="E38" s="148"/>
      <c r="F38" s="98">
        <v>0.5</v>
      </c>
      <c r="G38" s="98">
        <v>1.2</v>
      </c>
      <c r="H38" s="119"/>
      <c r="I38" s="9" t="s">
        <v>221</v>
      </c>
      <c r="J38" s="54"/>
      <c r="K38" s="123"/>
      <c r="L38" s="124"/>
    </row>
    <row r="39" spans="1:12" ht="80.25" customHeight="1">
      <c r="A39" s="88">
        <v>7</v>
      </c>
      <c r="B39" s="52" t="s">
        <v>222</v>
      </c>
      <c r="C39" s="110"/>
      <c r="D39" s="148"/>
      <c r="E39" s="148"/>
      <c r="F39" s="149"/>
      <c r="G39" s="98">
        <v>0.5</v>
      </c>
      <c r="H39" s="119"/>
      <c r="I39" s="9" t="s">
        <v>223</v>
      </c>
      <c r="J39" s="54" t="s">
        <v>109</v>
      </c>
      <c r="K39" s="123"/>
      <c r="L39" s="124"/>
    </row>
    <row r="40" spans="1:12" ht="81.75" customHeight="1">
      <c r="A40" s="88">
        <v>8</v>
      </c>
      <c r="B40" s="52" t="s">
        <v>224</v>
      </c>
      <c r="C40" s="110"/>
      <c r="D40" s="148"/>
      <c r="E40" s="148"/>
      <c r="F40" s="149"/>
      <c r="G40" s="98">
        <v>0.5</v>
      </c>
      <c r="H40" s="119"/>
      <c r="I40" s="9" t="s">
        <v>223</v>
      </c>
      <c r="J40" s="54" t="s">
        <v>109</v>
      </c>
      <c r="K40" s="123"/>
      <c r="L40" s="124"/>
    </row>
    <row r="41" spans="1:12" ht="60.75" customHeight="1">
      <c r="A41" s="88">
        <v>9</v>
      </c>
      <c r="B41" s="57" t="s">
        <v>225</v>
      </c>
      <c r="C41" s="110"/>
      <c r="D41" s="148"/>
      <c r="E41" s="148"/>
      <c r="F41" s="149"/>
      <c r="G41" s="98">
        <v>0.6</v>
      </c>
      <c r="H41" s="119"/>
      <c r="I41" s="9" t="s">
        <v>226</v>
      </c>
      <c r="J41" s="54"/>
      <c r="K41" s="123"/>
      <c r="L41" s="124"/>
    </row>
    <row r="42" spans="1:12" ht="47.25">
      <c r="A42" s="88">
        <v>10</v>
      </c>
      <c r="B42" s="57" t="s">
        <v>227</v>
      </c>
      <c r="C42" s="110"/>
      <c r="D42" s="148"/>
      <c r="E42" s="148"/>
      <c r="F42" s="149"/>
      <c r="G42" s="98">
        <v>0.5</v>
      </c>
      <c r="H42" s="119"/>
      <c r="I42" s="9" t="s">
        <v>228</v>
      </c>
      <c r="J42" s="54"/>
      <c r="K42" s="123"/>
      <c r="L42" s="124"/>
    </row>
    <row r="43" spans="1:12" ht="66.75" customHeight="1">
      <c r="A43" s="88">
        <v>11</v>
      </c>
      <c r="B43" s="57" t="s">
        <v>229</v>
      </c>
      <c r="C43" s="110"/>
      <c r="D43" s="148"/>
      <c r="E43" s="148"/>
      <c r="F43" s="149"/>
      <c r="G43" s="98">
        <v>1</v>
      </c>
      <c r="H43" s="119"/>
      <c r="I43" s="9" t="s">
        <v>230</v>
      </c>
      <c r="J43" s="54"/>
      <c r="K43" s="123"/>
      <c r="L43" s="124"/>
    </row>
    <row r="44" spans="1:12" ht="62.25" customHeight="1">
      <c r="A44" s="88">
        <v>12</v>
      </c>
      <c r="B44" s="52" t="s">
        <v>231</v>
      </c>
      <c r="C44" s="110"/>
      <c r="D44" s="148"/>
      <c r="E44" s="148"/>
      <c r="F44" s="149"/>
      <c r="G44" s="98">
        <v>1</v>
      </c>
      <c r="H44" s="119"/>
      <c r="I44" s="9" t="s">
        <v>230</v>
      </c>
      <c r="J44" s="54"/>
      <c r="K44" s="123"/>
      <c r="L44" s="124"/>
    </row>
    <row r="45" spans="1:12" ht="47.25">
      <c r="A45" s="88">
        <v>13</v>
      </c>
      <c r="B45" s="57" t="s">
        <v>232</v>
      </c>
      <c r="C45" s="110"/>
      <c r="D45" s="148"/>
      <c r="E45" s="148"/>
      <c r="F45" s="149"/>
      <c r="G45" s="98">
        <v>0.7</v>
      </c>
      <c r="H45" s="119"/>
      <c r="I45" s="9" t="s">
        <v>233</v>
      </c>
      <c r="J45" s="54"/>
      <c r="K45" s="123"/>
      <c r="L45" s="124"/>
    </row>
    <row r="46" spans="1:12" ht="78.75">
      <c r="A46" s="88">
        <v>14</v>
      </c>
      <c r="B46" s="9" t="s">
        <v>234</v>
      </c>
      <c r="C46" s="110">
        <f t="shared" si="2"/>
        <v>0.79</v>
      </c>
      <c r="D46" s="98">
        <v>0.13</v>
      </c>
      <c r="E46" s="98">
        <v>0.22</v>
      </c>
      <c r="F46" s="98">
        <v>0.44</v>
      </c>
      <c r="G46" s="98">
        <v>8.86</v>
      </c>
      <c r="H46" s="119"/>
      <c r="I46" s="9" t="s">
        <v>235</v>
      </c>
      <c r="J46" s="15" t="s">
        <v>236</v>
      </c>
      <c r="K46" s="123"/>
      <c r="L46" s="124"/>
    </row>
    <row r="47" spans="1:12" ht="63">
      <c r="A47" s="88">
        <v>15</v>
      </c>
      <c r="B47" s="9" t="s">
        <v>237</v>
      </c>
      <c r="C47" s="110">
        <f t="shared" si="2"/>
        <v>0.02</v>
      </c>
      <c r="D47" s="98">
        <v>0.02</v>
      </c>
      <c r="E47" s="98"/>
      <c r="F47" s="98"/>
      <c r="G47" s="98"/>
      <c r="H47" s="119"/>
      <c r="I47" s="9" t="s">
        <v>238</v>
      </c>
      <c r="J47" s="15"/>
      <c r="K47" s="123"/>
      <c r="L47" s="124"/>
    </row>
    <row r="48" spans="1:12" ht="80.25" customHeight="1">
      <c r="A48" s="88">
        <v>16</v>
      </c>
      <c r="B48" s="9" t="s">
        <v>239</v>
      </c>
      <c r="C48" s="110"/>
      <c r="D48" s="98"/>
      <c r="E48" s="98"/>
      <c r="F48" s="98"/>
      <c r="G48" s="98">
        <v>4</v>
      </c>
      <c r="H48" s="119"/>
      <c r="I48" s="9" t="s">
        <v>240</v>
      </c>
      <c r="J48" s="15"/>
      <c r="K48" s="123"/>
      <c r="L48" s="124"/>
    </row>
    <row r="49" spans="1:12" ht="76.5" customHeight="1">
      <c r="A49" s="88">
        <v>17</v>
      </c>
      <c r="B49" s="1" t="s">
        <v>241</v>
      </c>
      <c r="C49" s="110"/>
      <c r="D49" s="98"/>
      <c r="E49" s="98"/>
      <c r="F49" s="98"/>
      <c r="G49" s="98">
        <v>3</v>
      </c>
      <c r="H49" s="119"/>
      <c r="I49" s="9" t="s">
        <v>242</v>
      </c>
      <c r="J49" s="37" t="s">
        <v>109</v>
      </c>
      <c r="K49" s="123"/>
      <c r="L49" s="124"/>
    </row>
    <row r="50" spans="1:12" ht="47.25">
      <c r="A50" s="88">
        <v>18</v>
      </c>
      <c r="B50" s="9" t="s">
        <v>243</v>
      </c>
      <c r="C50" s="110">
        <f t="shared" si="2"/>
        <v>8.51</v>
      </c>
      <c r="D50" s="98">
        <v>8.51</v>
      </c>
      <c r="E50" s="98"/>
      <c r="F50" s="98"/>
      <c r="G50" s="98"/>
      <c r="H50" s="119"/>
      <c r="I50" s="9" t="s">
        <v>244</v>
      </c>
      <c r="J50" s="54"/>
      <c r="K50" s="123"/>
      <c r="L50" s="124"/>
    </row>
    <row r="51" spans="1:12" ht="57" customHeight="1">
      <c r="A51" s="88">
        <v>19</v>
      </c>
      <c r="B51" s="9" t="s">
        <v>245</v>
      </c>
      <c r="C51" s="110">
        <f t="shared" si="2"/>
        <v>7.78</v>
      </c>
      <c r="D51" s="98">
        <v>7.78</v>
      </c>
      <c r="E51" s="98"/>
      <c r="F51" s="98"/>
      <c r="G51" s="98"/>
      <c r="H51" s="119"/>
      <c r="I51" s="9" t="s">
        <v>246</v>
      </c>
      <c r="J51" s="54"/>
      <c r="K51" s="123"/>
      <c r="L51" s="124"/>
    </row>
    <row r="52" spans="1:12" ht="63">
      <c r="A52" s="88">
        <v>20</v>
      </c>
      <c r="B52" s="9" t="s">
        <v>122</v>
      </c>
      <c r="C52" s="110">
        <f t="shared" si="2"/>
        <v>1.19</v>
      </c>
      <c r="D52" s="98">
        <v>1.19</v>
      </c>
      <c r="E52" s="98"/>
      <c r="F52" s="98"/>
      <c r="G52" s="98"/>
      <c r="H52" s="119"/>
      <c r="I52" s="31" t="s">
        <v>247</v>
      </c>
      <c r="J52" s="54"/>
      <c r="K52" s="123"/>
      <c r="L52" s="124"/>
    </row>
    <row r="53" spans="1:12" ht="63">
      <c r="A53" s="88">
        <v>21</v>
      </c>
      <c r="B53" s="9" t="s">
        <v>124</v>
      </c>
      <c r="C53" s="110">
        <f t="shared" si="2"/>
        <v>0.7</v>
      </c>
      <c r="D53" s="98">
        <v>0.7</v>
      </c>
      <c r="E53" s="98"/>
      <c r="F53" s="98"/>
      <c r="G53" s="98"/>
      <c r="H53" s="119"/>
      <c r="I53" s="31" t="s">
        <v>248</v>
      </c>
      <c r="J53" s="54"/>
      <c r="K53" s="123"/>
      <c r="L53" s="124"/>
    </row>
    <row r="54" spans="1:12" ht="88.5" customHeight="1">
      <c r="A54" s="88">
        <v>22</v>
      </c>
      <c r="B54" s="9" t="s">
        <v>125</v>
      </c>
      <c r="C54" s="110">
        <f t="shared" si="2"/>
        <v>0</v>
      </c>
      <c r="D54" s="98"/>
      <c r="E54" s="98"/>
      <c r="F54" s="98"/>
      <c r="G54" s="98">
        <v>1.19</v>
      </c>
      <c r="H54" s="119"/>
      <c r="I54" s="31" t="s">
        <v>249</v>
      </c>
      <c r="J54" s="54"/>
      <c r="K54" s="123"/>
      <c r="L54" s="124"/>
    </row>
    <row r="55" spans="1:12" ht="80.25" customHeight="1">
      <c r="A55" s="88">
        <v>23</v>
      </c>
      <c r="B55" s="9" t="s">
        <v>250</v>
      </c>
      <c r="C55" s="110">
        <f t="shared" si="2"/>
        <v>0.47699999999999998</v>
      </c>
      <c r="D55" s="98">
        <f>0.32+0.147</f>
        <v>0.46699999999999997</v>
      </c>
      <c r="E55" s="98">
        <v>0.01</v>
      </c>
      <c r="F55" s="98"/>
      <c r="G55" s="98"/>
      <c r="H55" s="119"/>
      <c r="I55" s="31" t="s">
        <v>251</v>
      </c>
      <c r="J55" s="54"/>
      <c r="K55" s="123"/>
      <c r="L55" s="124"/>
    </row>
    <row r="56" spans="1:12" ht="52.5" customHeight="1">
      <c r="A56" s="33">
        <v>24</v>
      </c>
      <c r="B56" s="8" t="s">
        <v>113</v>
      </c>
      <c r="C56" s="110">
        <f t="shared" si="2"/>
        <v>5.5</v>
      </c>
      <c r="D56" s="110">
        <v>5.5</v>
      </c>
      <c r="E56" s="133"/>
      <c r="F56" s="133"/>
      <c r="G56" s="110"/>
      <c r="H56" s="86" t="s">
        <v>114</v>
      </c>
      <c r="I56" s="118"/>
      <c r="J56" s="31" t="s">
        <v>132</v>
      </c>
    </row>
    <row r="57" spans="1:12" ht="22.5" customHeight="1">
      <c r="A57" s="91" t="s">
        <v>63</v>
      </c>
      <c r="B57" s="90" t="s">
        <v>43</v>
      </c>
      <c r="C57" s="144">
        <f>SUM(C58:C60)</f>
        <v>10.004</v>
      </c>
      <c r="D57" s="144">
        <f>SUM(D58:D60)</f>
        <v>5.0030000000000001</v>
      </c>
      <c r="E57" s="144">
        <f>SUM(E58:E60)</f>
        <v>1E-3</v>
      </c>
      <c r="F57" s="144">
        <f>SUM(F58:F60)</f>
        <v>5</v>
      </c>
      <c r="G57" s="144">
        <f>SUM(G58:G60)</f>
        <v>0.06</v>
      </c>
      <c r="H57" s="119"/>
      <c r="I57" s="118"/>
      <c r="J57" s="118"/>
    </row>
    <row r="58" spans="1:12" ht="65.25" customHeight="1">
      <c r="A58" s="88">
        <v>1</v>
      </c>
      <c r="B58" s="57" t="s">
        <v>156</v>
      </c>
      <c r="C58" s="149"/>
      <c r="D58" s="149"/>
      <c r="E58" s="149"/>
      <c r="F58" s="149"/>
      <c r="G58" s="146">
        <v>0.06</v>
      </c>
      <c r="H58" s="119"/>
      <c r="I58" s="57" t="s">
        <v>158</v>
      </c>
      <c r="J58" s="88"/>
    </row>
    <row r="59" spans="1:12" ht="78.75">
      <c r="A59" s="88">
        <v>2</v>
      </c>
      <c r="B59" s="57" t="s">
        <v>42</v>
      </c>
      <c r="C59" s="149">
        <f>SUM(D59:F59)</f>
        <v>4.0000000000000001E-3</v>
      </c>
      <c r="D59" s="148">
        <v>3.0000000000000001E-3</v>
      </c>
      <c r="E59" s="148">
        <v>1E-3</v>
      </c>
      <c r="F59" s="149"/>
      <c r="G59" s="149"/>
      <c r="H59" s="119"/>
      <c r="I59" s="57" t="s">
        <v>216</v>
      </c>
      <c r="J59" s="54" t="s">
        <v>44</v>
      </c>
    </row>
    <row r="60" spans="1:12" ht="90" customHeight="1">
      <c r="A60" s="32">
        <v>3</v>
      </c>
      <c r="B60" s="67" t="s">
        <v>91</v>
      </c>
      <c r="C60" s="149">
        <f>SUM(D60:F60)</f>
        <v>10</v>
      </c>
      <c r="D60" s="147">
        <v>5</v>
      </c>
      <c r="E60" s="133"/>
      <c r="F60" s="150">
        <v>5</v>
      </c>
      <c r="G60" s="133"/>
      <c r="H60" s="32" t="s">
        <v>92</v>
      </c>
      <c r="I60" s="31" t="s">
        <v>93</v>
      </c>
      <c r="J60" s="118"/>
    </row>
    <row r="61" spans="1:12" ht="32.25" customHeight="1">
      <c r="A61" s="18" t="s">
        <v>141</v>
      </c>
      <c r="B61" s="68" t="s">
        <v>14</v>
      </c>
      <c r="C61" s="99">
        <f>SUM(C62:C65)</f>
        <v>0.06</v>
      </c>
      <c r="D61" s="99">
        <f>SUM(D62:D65)</f>
        <v>0.06</v>
      </c>
      <c r="E61" s="99"/>
      <c r="F61" s="99"/>
      <c r="G61" s="99">
        <f>SUM(G62:G65)</f>
        <v>3.84</v>
      </c>
      <c r="H61" s="119"/>
      <c r="I61" s="118"/>
      <c r="J61" s="118"/>
    </row>
    <row r="62" spans="1:12" ht="78.75">
      <c r="A62" s="21">
        <v>1</v>
      </c>
      <c r="B62" s="59" t="s">
        <v>200</v>
      </c>
      <c r="C62" s="151">
        <f>SUM(D62:F62)</f>
        <v>0</v>
      </c>
      <c r="D62" s="151"/>
      <c r="E62" s="151"/>
      <c r="F62" s="151"/>
      <c r="G62" s="151">
        <v>1.67</v>
      </c>
      <c r="H62" s="119"/>
      <c r="I62" s="60" t="s">
        <v>201</v>
      </c>
      <c r="J62" s="60" t="s">
        <v>202</v>
      </c>
    </row>
    <row r="63" spans="1:12" ht="78.75">
      <c r="A63" s="21">
        <v>2</v>
      </c>
      <c r="B63" s="59" t="s">
        <v>203</v>
      </c>
      <c r="C63" s="151">
        <f>SUM(D63:F63)</f>
        <v>0.06</v>
      </c>
      <c r="D63" s="151">
        <v>0.06</v>
      </c>
      <c r="E63" s="151"/>
      <c r="F63" s="151"/>
      <c r="G63" s="151"/>
      <c r="H63" s="119"/>
      <c r="I63" s="60" t="s">
        <v>204</v>
      </c>
      <c r="J63" s="60" t="s">
        <v>205</v>
      </c>
    </row>
    <row r="64" spans="1:12" ht="78.75">
      <c r="A64" s="22">
        <v>3</v>
      </c>
      <c r="B64" s="69" t="s">
        <v>8</v>
      </c>
      <c r="C64" s="151">
        <f>SUM(D64:F64)</f>
        <v>0</v>
      </c>
      <c r="D64" s="138"/>
      <c r="E64" s="138"/>
      <c r="F64" s="138"/>
      <c r="G64" s="138">
        <f>2.51-0.6</f>
        <v>1.9099999999999997</v>
      </c>
      <c r="H64" s="119"/>
      <c r="I64" s="69" t="s">
        <v>206</v>
      </c>
      <c r="J64" s="87" t="s">
        <v>128</v>
      </c>
    </row>
    <row r="65" spans="1:10" ht="78.75">
      <c r="A65" s="22">
        <v>4</v>
      </c>
      <c r="B65" s="69" t="s">
        <v>10</v>
      </c>
      <c r="C65" s="151">
        <f>SUM(D65:F65)</f>
        <v>0</v>
      </c>
      <c r="D65" s="138"/>
      <c r="E65" s="138"/>
      <c r="F65" s="138"/>
      <c r="G65" s="138">
        <v>0.26</v>
      </c>
      <c r="H65" s="119"/>
      <c r="I65" s="19" t="s">
        <v>207</v>
      </c>
      <c r="J65" s="87" t="s">
        <v>128</v>
      </c>
    </row>
    <row r="66" spans="1:10" ht="15.75">
      <c r="A66" s="70" t="s">
        <v>143</v>
      </c>
      <c r="B66" s="71" t="s">
        <v>33</v>
      </c>
      <c r="C66" s="152">
        <f>SUM(C67:C68)</f>
        <v>1.1499999999999999</v>
      </c>
      <c r="D66" s="152">
        <f>SUM(D67:D68)</f>
        <v>0.1</v>
      </c>
      <c r="E66" s="152">
        <f>SUM(E67:E68)</f>
        <v>0.9</v>
      </c>
      <c r="F66" s="152">
        <f>SUM(F67:F68)</f>
        <v>0.15</v>
      </c>
      <c r="G66" s="152">
        <f>SUM(G67:G68)</f>
        <v>1.8</v>
      </c>
      <c r="H66" s="119"/>
      <c r="I66" s="118"/>
      <c r="J66" s="118"/>
    </row>
    <row r="67" spans="1:10" ht="63">
      <c r="A67" s="88">
        <v>1</v>
      </c>
      <c r="B67" s="72" t="s">
        <v>37</v>
      </c>
      <c r="C67" s="138">
        <f>SUM(D67:F67)</f>
        <v>0</v>
      </c>
      <c r="D67" s="138"/>
      <c r="E67" s="138"/>
      <c r="F67" s="138"/>
      <c r="G67" s="149">
        <v>0.9</v>
      </c>
      <c r="H67" s="119"/>
      <c r="I67" s="72" t="s">
        <v>213</v>
      </c>
      <c r="J67" s="224" t="s">
        <v>41</v>
      </c>
    </row>
    <row r="68" spans="1:10" ht="63">
      <c r="A68" s="88">
        <v>2</v>
      </c>
      <c r="B68" s="31" t="s">
        <v>214</v>
      </c>
      <c r="C68" s="138">
        <f>SUM(D68:F68)</f>
        <v>1.1499999999999999</v>
      </c>
      <c r="D68" s="149">
        <v>0.1</v>
      </c>
      <c r="E68" s="149">
        <v>0.9</v>
      </c>
      <c r="F68" s="149">
        <v>0.15</v>
      </c>
      <c r="G68" s="149">
        <v>0.9</v>
      </c>
      <c r="H68" s="119"/>
      <c r="I68" s="72" t="s">
        <v>215</v>
      </c>
      <c r="J68" s="224"/>
    </row>
    <row r="69" spans="1:10" ht="15.75">
      <c r="A69" s="91" t="s">
        <v>171</v>
      </c>
      <c r="B69" s="45" t="s">
        <v>188</v>
      </c>
      <c r="C69" s="153">
        <f>SUM(C70:C73)</f>
        <v>2.1100000000000003</v>
      </c>
      <c r="D69" s="153">
        <f>SUM(D70:D73)</f>
        <v>2.1100000000000003</v>
      </c>
      <c r="E69" s="153"/>
      <c r="F69" s="153"/>
      <c r="G69" s="153"/>
      <c r="H69" s="119"/>
      <c r="I69" s="118"/>
      <c r="J69" s="118"/>
    </row>
    <row r="70" spans="1:10" ht="80.25" customHeight="1">
      <c r="A70" s="32">
        <v>1</v>
      </c>
      <c r="B70" s="44" t="s">
        <v>252</v>
      </c>
      <c r="C70" s="154">
        <f>SUM(D70:F70)</f>
        <v>1.76</v>
      </c>
      <c r="D70" s="154">
        <v>1.76</v>
      </c>
      <c r="E70" s="133"/>
      <c r="F70" s="133"/>
      <c r="G70" s="133"/>
      <c r="H70" s="119" t="s">
        <v>278</v>
      </c>
      <c r="I70" s="32" t="s">
        <v>253</v>
      </c>
      <c r="J70" s="15" t="s">
        <v>254</v>
      </c>
    </row>
    <row r="71" spans="1:10" ht="75" customHeight="1">
      <c r="A71" s="32">
        <v>2</v>
      </c>
      <c r="B71" s="9" t="s">
        <v>255</v>
      </c>
      <c r="C71" s="154">
        <f>SUM(D71:F71)</f>
        <v>0.13</v>
      </c>
      <c r="D71" s="154">
        <v>0.13</v>
      </c>
      <c r="E71" s="133"/>
      <c r="F71" s="133"/>
      <c r="G71" s="133"/>
      <c r="H71" s="119"/>
      <c r="I71" s="15" t="s">
        <v>256</v>
      </c>
      <c r="J71" s="15"/>
    </row>
    <row r="72" spans="1:10" ht="65.25" customHeight="1">
      <c r="A72" s="46">
        <v>3</v>
      </c>
      <c r="B72" s="31" t="s">
        <v>189</v>
      </c>
      <c r="C72" s="154">
        <f>SUM(D72:F72)</f>
        <v>0.02</v>
      </c>
      <c r="D72" s="154">
        <v>0.02</v>
      </c>
      <c r="E72" s="133"/>
      <c r="F72" s="133"/>
      <c r="G72" s="133"/>
      <c r="H72" s="47" t="s">
        <v>190</v>
      </c>
      <c r="I72" s="15" t="s">
        <v>191</v>
      </c>
      <c r="J72" s="118"/>
    </row>
    <row r="73" spans="1:10" ht="47.25">
      <c r="A73" s="46">
        <v>4</v>
      </c>
      <c r="B73" s="31" t="s">
        <v>192</v>
      </c>
      <c r="C73" s="154">
        <f>SUM(D73:F73)</f>
        <v>0.2</v>
      </c>
      <c r="D73" s="154">
        <v>0.2</v>
      </c>
      <c r="E73" s="133"/>
      <c r="F73" s="133"/>
      <c r="G73" s="133"/>
      <c r="H73" s="47" t="s">
        <v>193</v>
      </c>
      <c r="I73" s="15" t="s">
        <v>191</v>
      </c>
      <c r="J73" s="118"/>
    </row>
    <row r="74" spans="1:10" ht="25.5" customHeight="1">
      <c r="A74" s="155">
        <f>A73+A68+A65+A60+A56+A31+A21+A14+A10</f>
        <v>57</v>
      </c>
      <c r="B74" s="91" t="s">
        <v>55</v>
      </c>
      <c r="C74" s="144">
        <f>SUM(C7:C73)/2</f>
        <v>134.89599999999993</v>
      </c>
      <c r="D74" s="144">
        <f>SUM(D7:D73)/2</f>
        <v>106.42999999999999</v>
      </c>
      <c r="E74" s="144">
        <f>SUM(E7:E73)/2</f>
        <v>12.000999999999999</v>
      </c>
      <c r="F74" s="144">
        <f>SUM(F7:F73)/2</f>
        <v>16.465</v>
      </c>
      <c r="G74" s="144">
        <f>SUM(G7:G73)/2</f>
        <v>46.670000000000009</v>
      </c>
      <c r="H74" s="119"/>
      <c r="I74" s="118"/>
      <c r="J74" s="118"/>
    </row>
  </sheetData>
  <mergeCells count="12">
    <mergeCell ref="J67:J68"/>
    <mergeCell ref="A1:I1"/>
    <mergeCell ref="A2:I2"/>
    <mergeCell ref="A4:A6"/>
    <mergeCell ref="B4:B6"/>
    <mergeCell ref="C4:G4"/>
    <mergeCell ref="H4:H6"/>
    <mergeCell ref="J4:J6"/>
    <mergeCell ref="C5:C6"/>
    <mergeCell ref="D5:F5"/>
    <mergeCell ref="G5:G6"/>
    <mergeCell ref="I4:I6"/>
  </mergeCells>
  <conditionalFormatting sqref="E12:G12">
    <cfRule type="cellIs" dxfId="53" priority="61" stopIfTrue="1" operator="equal">
      <formula>0</formula>
    </cfRule>
    <cfRule type="cellIs" dxfId="52" priority="62" stopIfTrue="1" operator="equal">
      <formula>0</formula>
    </cfRule>
    <cfRule type="cellIs" dxfId="51" priority="63" stopIfTrue="1" operator="equal">
      <formula>0</formula>
    </cfRule>
  </conditionalFormatting>
  <conditionalFormatting sqref="D13:D14">
    <cfRule type="cellIs" dxfId="50" priority="43" stopIfTrue="1" operator="equal">
      <formula>0</formula>
    </cfRule>
    <cfRule type="cellIs" dxfId="49" priority="44" stopIfTrue="1" operator="equal">
      <formula>0</formula>
    </cfRule>
    <cfRule type="cellIs" dxfId="48" priority="45" stopIfTrue="1" operator="equal">
      <formula>0</formula>
    </cfRule>
  </conditionalFormatting>
  <conditionalFormatting sqref="D14">
    <cfRule type="cellIs" dxfId="47" priority="38" stopIfTrue="1" operator="between">
      <formula>-0.0001</formula>
      <formula>0.0001</formula>
    </cfRule>
    <cfRule type="cellIs" dxfId="46" priority="39" stopIfTrue="1" operator="between">
      <formula>-0.0001</formula>
      <formula>0.00001</formula>
    </cfRule>
    <cfRule type="cellIs" dxfId="45" priority="40" stopIfTrue="1" operator="equal">
      <formula>0</formula>
    </cfRule>
    <cfRule type="cellIs" dxfId="44" priority="41" stopIfTrue="1" operator="equal">
      <formula>0</formula>
    </cfRule>
    <cfRule type="cellIs" dxfId="43" priority="42" stopIfTrue="1" operator="equal">
      <formula>0</formula>
    </cfRule>
  </conditionalFormatting>
  <conditionalFormatting sqref="D14">
    <cfRule type="cellIs" dxfId="42" priority="34" stopIfTrue="1" operator="between">
      <formula>-0.0001</formula>
      <formula>0.0001</formula>
    </cfRule>
    <cfRule type="cellIs" dxfId="41" priority="35" stopIfTrue="1" operator="equal">
      <formula>0</formula>
    </cfRule>
    <cfRule type="cellIs" dxfId="40" priority="36" stopIfTrue="1" operator="equal">
      <formula>0</formula>
    </cfRule>
    <cfRule type="cellIs" dxfId="39" priority="37" stopIfTrue="1" operator="equal">
      <formula>0</formula>
    </cfRule>
  </conditionalFormatting>
  <conditionalFormatting sqref="F14">
    <cfRule type="cellIs" dxfId="38" priority="31" stopIfTrue="1" operator="equal">
      <formula>0</formula>
    </cfRule>
    <cfRule type="cellIs" dxfId="37" priority="32" stopIfTrue="1" operator="equal">
      <formula>0</formula>
    </cfRule>
    <cfRule type="cellIs" dxfId="36" priority="33" stopIfTrue="1" operator="equal">
      <formula>0</formula>
    </cfRule>
  </conditionalFormatting>
  <conditionalFormatting sqref="F14">
    <cfRule type="cellIs" dxfId="35" priority="26" stopIfTrue="1" operator="between">
      <formula>-0.0001</formula>
      <formula>0.0001</formula>
    </cfRule>
    <cfRule type="cellIs" dxfId="34" priority="27" stopIfTrue="1" operator="between">
      <formula>-0.0001</formula>
      <formula>0.00001</formula>
    </cfRule>
    <cfRule type="cellIs" dxfId="33" priority="28" stopIfTrue="1" operator="equal">
      <formula>0</formula>
    </cfRule>
    <cfRule type="cellIs" dxfId="32" priority="29" stopIfTrue="1" operator="equal">
      <formula>0</formula>
    </cfRule>
    <cfRule type="cellIs" dxfId="31" priority="30" stopIfTrue="1" operator="equal">
      <formula>0</formula>
    </cfRule>
  </conditionalFormatting>
  <conditionalFormatting sqref="F14">
    <cfRule type="cellIs" dxfId="30" priority="22" stopIfTrue="1" operator="between">
      <formula>-0.0001</formula>
      <formula>0.0001</formula>
    </cfRule>
    <cfRule type="cellIs" dxfId="29" priority="23" stopIfTrue="1" operator="equal">
      <formula>0</formula>
    </cfRule>
    <cfRule type="cellIs" dxfId="28" priority="24" stopIfTrue="1" operator="equal">
      <formula>0</formula>
    </cfRule>
    <cfRule type="cellIs" dxfId="27" priority="25" stopIfTrue="1" operator="equal">
      <formula>0</formula>
    </cfRule>
  </conditionalFormatting>
  <conditionalFormatting sqref="G13">
    <cfRule type="cellIs" dxfId="26" priority="19" stopIfTrue="1" operator="equal">
      <formula>0</formula>
    </cfRule>
    <cfRule type="cellIs" dxfId="25" priority="20" stopIfTrue="1" operator="equal">
      <formula>0</formula>
    </cfRule>
    <cfRule type="cellIs" dxfId="24" priority="21" stopIfTrue="1" operator="equal">
      <formula>0</formula>
    </cfRule>
  </conditionalFormatting>
  <conditionalFormatting sqref="B26">
    <cfRule type="cellIs" dxfId="23" priority="16" stopIfTrue="1" operator="equal">
      <formula>0</formula>
    </cfRule>
    <cfRule type="cellIs" dxfId="22" priority="17" stopIfTrue="1" operator="equal">
      <formula>0</formula>
    </cfRule>
    <cfRule type="cellIs" dxfId="21" priority="18" stopIfTrue="1" operator="equal">
      <formula>0</formula>
    </cfRule>
  </conditionalFormatting>
  <conditionalFormatting sqref="B26">
    <cfRule type="cellIs" dxfId="20" priority="15" stopIfTrue="1" operator="equal">
      <formula>0</formula>
    </cfRule>
  </conditionalFormatting>
  <conditionalFormatting sqref="B26">
    <cfRule type="cellIs" dxfId="19" priority="13" stopIfTrue="1" operator="equal">
      <formula>0</formula>
    </cfRule>
    <cfRule type="cellIs" dxfId="18" priority="14" stopIfTrue="1" operator="between">
      <formula>-0.0001</formula>
      <formula>0.0001</formula>
    </cfRule>
  </conditionalFormatting>
  <conditionalFormatting sqref="B26">
    <cfRule type="cellIs" dxfId="17" priority="10" stopIfTrue="1" operator="equal">
      <formula>0</formula>
    </cfRule>
    <cfRule type="cellIs" dxfId="16" priority="11" stopIfTrue="1" operator="equal">
      <formula>0</formula>
    </cfRule>
    <cfRule type="cellIs" dxfId="15" priority="12" stopIfTrue="1" operator="equal">
      <formula>0</formula>
    </cfRule>
  </conditionalFormatting>
  <conditionalFormatting sqref="B27">
    <cfRule type="cellIs" dxfId="14" priority="7" stopIfTrue="1" operator="equal">
      <formula>0</formula>
    </cfRule>
    <cfRule type="cellIs" dxfId="13" priority="8" stopIfTrue="1" operator="equal">
      <formula>0</formula>
    </cfRule>
    <cfRule type="cellIs" dxfId="12" priority="9" stopIfTrue="1" operator="equal">
      <formula>0</formula>
    </cfRule>
  </conditionalFormatting>
  <conditionalFormatting sqref="B27">
    <cfRule type="cellIs" dxfId="11" priority="6" stopIfTrue="1" operator="equal">
      <formula>0</formula>
    </cfRule>
  </conditionalFormatting>
  <conditionalFormatting sqref="B27">
    <cfRule type="cellIs" dxfId="10" priority="4" stopIfTrue="1" operator="equal">
      <formula>0</formula>
    </cfRule>
    <cfRule type="cellIs" dxfId="9" priority="5" stopIfTrue="1" operator="between">
      <formula>-0.0001</formula>
      <formula>0.0001</formula>
    </cfRule>
  </conditionalFormatting>
  <conditionalFormatting sqref="B27">
    <cfRule type="cellIs" dxfId="8" priority="1" stopIfTrue="1" operator="equal">
      <formula>0</formula>
    </cfRule>
    <cfRule type="cellIs" dxfId="7" priority="2" stopIfTrue="1" operator="equal">
      <formula>0</formula>
    </cfRule>
    <cfRule type="cellIs" dxfId="6" priority="3" stopIfTrue="1" operator="equal">
      <formula>0</formula>
    </cfRule>
  </conditionalFormatting>
  <pageMargins left="0.51181102362204722" right="0.19685039370078741" top="0.51181102362204722" bottom="0.19685039370078741" header="0.5511811023622047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view="pageLayout" topLeftCell="A7" zoomScaleNormal="100" workbookViewId="0">
      <selection activeCell="I8" sqref="I8"/>
    </sheetView>
  </sheetViews>
  <sheetFormatPr defaultRowHeight="12.75"/>
  <cols>
    <col min="1" max="1" width="6.28515625" customWidth="1"/>
    <col min="2" max="2" width="26.140625" customWidth="1"/>
    <col min="3" max="3" width="11.7109375" customWidth="1"/>
    <col min="4" max="6" width="11" customWidth="1"/>
    <col min="7" max="7" width="15" customWidth="1"/>
    <col min="8" max="8" width="18.5703125" customWidth="1"/>
    <col min="9" max="9" width="45.140625" customWidth="1"/>
  </cols>
  <sheetData>
    <row r="1" spans="1:9" ht="48" customHeight="1">
      <c r="A1" s="230" t="s">
        <v>331</v>
      </c>
      <c r="B1" s="230"/>
      <c r="C1" s="230"/>
      <c r="D1" s="230"/>
      <c r="E1" s="230"/>
      <c r="F1" s="230"/>
      <c r="G1" s="230"/>
      <c r="H1" s="230"/>
      <c r="I1" s="230"/>
    </row>
    <row r="2" spans="1:9" ht="18.75">
      <c r="A2" s="231" t="str">
        <f>'Bieu 01'!A2:D2</f>
        <v>(Kèm theo Nghị quyết số:           /NQ-HĐND ngày       /7/2023 của HĐND tỉnh Điện Biên)</v>
      </c>
      <c r="B2" s="231"/>
      <c r="C2" s="231"/>
      <c r="D2" s="231"/>
      <c r="E2" s="231"/>
      <c r="F2" s="231"/>
      <c r="G2" s="231"/>
      <c r="H2" s="231"/>
      <c r="I2" s="231"/>
    </row>
    <row r="3" spans="1:9" ht="18.75">
      <c r="A3" s="205"/>
      <c r="B3" s="205"/>
      <c r="C3" s="205"/>
      <c r="D3" s="205"/>
      <c r="E3" s="205"/>
      <c r="F3" s="206"/>
      <c r="G3" s="207"/>
      <c r="H3" s="207"/>
      <c r="I3" s="208" t="s">
        <v>270</v>
      </c>
    </row>
    <row r="4" spans="1:9" s="160" customFormat="1" ht="21.75" customHeight="1">
      <c r="A4" s="227" t="s">
        <v>2</v>
      </c>
      <c r="B4" s="229" t="s">
        <v>75</v>
      </c>
      <c r="C4" s="229" t="s">
        <v>76</v>
      </c>
      <c r="D4" s="229"/>
      <c r="E4" s="229"/>
      <c r="F4" s="229"/>
      <c r="G4" s="229"/>
      <c r="H4" s="229" t="s">
        <v>0</v>
      </c>
      <c r="I4" s="227" t="s">
        <v>144</v>
      </c>
    </row>
    <row r="5" spans="1:9" s="160" customFormat="1" ht="21.75" customHeight="1">
      <c r="A5" s="227"/>
      <c r="B5" s="229"/>
      <c r="C5" s="229" t="s">
        <v>77</v>
      </c>
      <c r="D5" s="229" t="s">
        <v>78</v>
      </c>
      <c r="E5" s="229"/>
      <c r="F5" s="229"/>
      <c r="G5" s="229" t="s">
        <v>79</v>
      </c>
      <c r="H5" s="229"/>
      <c r="I5" s="227"/>
    </row>
    <row r="6" spans="1:9" s="160" customFormat="1" ht="45" customHeight="1">
      <c r="A6" s="227"/>
      <c r="B6" s="229"/>
      <c r="C6" s="229"/>
      <c r="D6" s="204" t="s">
        <v>80</v>
      </c>
      <c r="E6" s="204" t="s">
        <v>81</v>
      </c>
      <c r="F6" s="204" t="s">
        <v>82</v>
      </c>
      <c r="G6" s="229"/>
      <c r="H6" s="229"/>
      <c r="I6" s="227"/>
    </row>
    <row r="7" spans="1:9" s="160" customFormat="1" ht="42.75" customHeight="1">
      <c r="A7" s="202" t="s">
        <v>23</v>
      </c>
      <c r="B7" s="203" t="s">
        <v>328</v>
      </c>
      <c r="C7" s="209">
        <f>SUM(C8:C8)</f>
        <v>7.88</v>
      </c>
      <c r="D7" s="210">
        <f>SUM(D8:D8)</f>
        <v>1.75</v>
      </c>
      <c r="E7" s="210">
        <f>E8</f>
        <v>6.13</v>
      </c>
      <c r="F7" s="209"/>
      <c r="G7" s="209"/>
      <c r="H7" s="204"/>
      <c r="I7" s="202"/>
    </row>
    <row r="8" spans="1:9" s="160" customFormat="1" ht="180.75" customHeight="1">
      <c r="A8" s="58">
        <v>1</v>
      </c>
      <c r="B8" s="9" t="s">
        <v>329</v>
      </c>
      <c r="C8" s="211">
        <f>SUM(D8:F8)</f>
        <v>7.88</v>
      </c>
      <c r="D8" s="212">
        <v>1.75</v>
      </c>
      <c r="E8" s="212">
        <v>6.13</v>
      </c>
      <c r="F8" s="153"/>
      <c r="G8" s="153"/>
      <c r="H8" s="32" t="s">
        <v>330</v>
      </c>
      <c r="I8" s="21" t="s">
        <v>333</v>
      </c>
    </row>
    <row r="9" spans="1:9" s="160" customFormat="1" ht="33.75" customHeight="1">
      <c r="A9" s="202">
        <v>1</v>
      </c>
      <c r="B9" s="62" t="s">
        <v>55</v>
      </c>
      <c r="C9" s="213">
        <f>C7</f>
        <v>7.88</v>
      </c>
      <c r="D9" s="214">
        <f t="shared" ref="D9:E9" si="0">D7</f>
        <v>1.75</v>
      </c>
      <c r="E9" s="214">
        <f t="shared" si="0"/>
        <v>6.13</v>
      </c>
      <c r="F9" s="213"/>
      <c r="G9" s="213"/>
      <c r="H9" s="62"/>
      <c r="I9" s="62"/>
    </row>
  </sheetData>
  <mergeCells count="10">
    <mergeCell ref="A1:I1"/>
    <mergeCell ref="A2:I2"/>
    <mergeCell ref="A4:A6"/>
    <mergeCell ref="B4:B6"/>
    <mergeCell ref="C4:G4"/>
    <mergeCell ref="H4:H6"/>
    <mergeCell ref="I4:I6"/>
    <mergeCell ref="C5:C6"/>
    <mergeCell ref="D5:F5"/>
    <mergeCell ref="G5:G6"/>
  </mergeCells>
  <conditionalFormatting sqref="B8">
    <cfRule type="cellIs" dxfId="5" priority="4" stopIfTrue="1" operator="equal">
      <formula>0</formula>
    </cfRule>
    <cfRule type="cellIs" dxfId="4" priority="5" stopIfTrue="1" operator="equal">
      <formula>0</formula>
    </cfRule>
    <cfRule type="cellIs" dxfId="3" priority="6" stopIfTrue="1" operator="equal">
      <formula>0</formula>
    </cfRule>
  </conditionalFormatting>
  <conditionalFormatting sqref="B8">
    <cfRule type="cellIs" dxfId="2" priority="1" stopIfTrue="1" operator="equal">
      <formula>0</formula>
    </cfRule>
    <cfRule type="cellIs" dxfId="1" priority="2" stopIfTrue="1" operator="between">
      <formula>-0.0001</formula>
      <formula>0.0001</formula>
    </cfRule>
  </conditionalFormatting>
  <conditionalFormatting sqref="B8">
    <cfRule type="cellIs" dxfId="0" priority="3" stopIfTrue="1" operator="equal">
      <formula>0</formula>
    </cfRule>
  </conditionalFormatting>
  <pageMargins left="0.70866141732283472" right="0.70866141732283472" top="0.58333333333333337" bottom="0.74803149606299213" header="0.31496062992125984" footer="0.31496062992125984"/>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Bieu 01</vt:lpstr>
      <vt:lpstr>Bieu 02</vt:lpstr>
      <vt:lpstr>Biểu 04</vt:lpstr>
      <vt:lpstr>Biểu 05</vt:lpstr>
      <vt:lpstr>Bieu 3</vt:lpstr>
      <vt:lpstr>'Bieu 01'!Print_Titles</vt:lpstr>
      <vt:lpstr>'Bieu 02'!Print_Titles</vt:lpstr>
    </vt:vector>
  </TitlesOfParts>
  <Company>33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Admin</cp:lastModifiedBy>
  <cp:lastPrinted>2023-07-07T08:03:04Z</cp:lastPrinted>
  <dcterms:created xsi:type="dcterms:W3CDTF">2012-09-22T03:12:42Z</dcterms:created>
  <dcterms:modified xsi:type="dcterms:W3CDTF">2023-07-07T08:03:56Z</dcterms:modified>
</cp:coreProperties>
</file>