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265E5F6-9A91-44FA-BBD3-17BD4587D8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iểu chi tiết tờ trình " sheetId="6" r:id="rId1"/>
  </sheets>
  <calcPr calcId="191029"/>
</workbook>
</file>

<file path=xl/calcChain.xml><?xml version="1.0" encoding="utf-8"?>
<calcChain xmlns="http://schemas.openxmlformats.org/spreadsheetml/2006/main">
  <c r="F5" i="6" l="1"/>
  <c r="E19" i="6"/>
  <c r="E6" i="6"/>
  <c r="E12" i="6" l="1"/>
  <c r="E14" i="6"/>
  <c r="E15" i="6"/>
  <c r="C5" i="6"/>
  <c r="F18" i="6"/>
  <c r="E18" i="6"/>
  <c r="C18" i="6"/>
  <c r="E7" i="6"/>
  <c r="E10" i="6"/>
  <c r="E11" i="6"/>
  <c r="E13" i="6"/>
  <c r="D18" i="6"/>
  <c r="D5" i="6"/>
  <c r="C20" i="6" l="1"/>
  <c r="F20" i="6"/>
  <c r="E5" i="6"/>
  <c r="E20" i="6" s="1"/>
  <c r="D20" i="6"/>
</calcChain>
</file>

<file path=xl/sharedStrings.xml><?xml version="1.0" encoding="utf-8"?>
<sst xmlns="http://schemas.openxmlformats.org/spreadsheetml/2006/main" count="28" uniqueCount="28">
  <si>
    <t>STT</t>
  </si>
  <si>
    <t xml:space="preserve"> Nội dung </t>
  </si>
  <si>
    <t>I</t>
  </si>
  <si>
    <t>Quan hệ hợp tác Lào-TQ</t>
  </si>
  <si>
    <t>Kinh phí thực hiện không tự chủ</t>
  </si>
  <si>
    <t>Hội nghị giao ban 2 cấp tỉnh -huyện</t>
  </si>
  <si>
    <t>Xăng dầu, công tác phí, nhiệm vụ khác</t>
  </si>
  <si>
    <t>Hỗ trợ hoạt động của Đoàn ĐBQH tỉnh</t>
  </si>
  <si>
    <t>Nhuận bút, nhuận ảnh</t>
  </si>
  <si>
    <t>Chỉnh lý tài liệu</t>
  </si>
  <si>
    <t>II</t>
  </si>
  <si>
    <t>Kinh phí thực hiện tự chủ</t>
  </si>
  <si>
    <t>Tổng cộng I + II</t>
  </si>
  <si>
    <t xml:space="preserve">Sửa xe ô tô </t>
  </si>
  <si>
    <t>Lương, các khoản đóng góp theo lương và chi thường xuyên theo định mức</t>
  </si>
  <si>
    <t xml:space="preserve">BIỂU KẾT QUẢ THỰC HIỆN KINH PHÍ HOẠT ĐỘNG NĂM 2023 
VÀ DỰ TOÁN KINH PHÍ HOẠT ĐỘNG NĂM 2024 CỦA HĐND TỈNH </t>
  </si>
  <si>
    <t>Dự toán năm 2023 (sau khi điều chỉnh)</t>
  </si>
  <si>
    <t>Ước thực dự toán 2023 đến 31/12/2023</t>
  </si>
  <si>
    <t>Dự toán kinh phí hoạt động của HĐND tỉnh năm 2024</t>
  </si>
  <si>
    <t>Đơn vị tính: đồng</t>
  </si>
  <si>
    <t>Kinh phí tặng quà trường sa</t>
  </si>
  <si>
    <t>Tình hình thực hiện dự toán năm 2023 tính đến 20/11/2023</t>
  </si>
  <si>
    <t>(Kèm theo Tờ trình số      /TTr-HĐND, ngày      /11/2023 của Hội đồng nhân dân tỉnh Điện Biên)</t>
  </si>
  <si>
    <t>Phụ cấp đại biểu HĐND của 50 đại biểu</t>
  </si>
  <si>
    <t>Nghị quyết 18/2022/NQ-HĐND</t>
  </si>
  <si>
    <r>
      <rPr>
        <i/>
        <u/>
        <sz val="11"/>
        <color theme="1"/>
        <rFont val="Times New Roman"/>
        <family val="1"/>
      </rPr>
      <t>Ghi chú:</t>
    </r>
    <r>
      <rPr>
        <sz val="11"/>
        <color theme="1"/>
        <rFont val="Times New Roman"/>
        <family val="1"/>
      </rPr>
      <t xml:space="preserve"> - Trong kinh phí thực hiện Nghị quyết 18/2022/NQ-HĐND đã bao gồm kinh phí tổ chức Hội nghị giao ban 2 cấp tỉnh - huyện (Chi theo định mức Hội nghị của Thường trực HĐND tỉnh).
</t>
    </r>
  </si>
  <si>
    <t>Hỗ trợ kỷ niệm 60 năm Ngày bầu cử HĐND tỉnh Điện Biên</t>
  </si>
  <si>
    <t>Nâng cấp Cổng thông tin Đoàn ĐBQH và HĐND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</si>
</sst>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5" fontId="4" fillId="0" borderId="6" xfId="1" applyNumberFormat="1" applyFont="1" applyBorder="1" applyAlignment="1">
      <alignment vertical="center" wrapText="1"/>
    </xf>
    <xf numFmtId="165" fontId="4" fillId="0" borderId="6" xfId="1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165" fontId="4" fillId="0" borderId="7" xfId="1" applyNumberFormat="1" applyFont="1" applyBorder="1" applyAlignment="1">
      <alignment vertical="center" wrapText="1"/>
    </xf>
    <xf numFmtId="165" fontId="4" fillId="0" borderId="7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/>
    <xf numFmtId="165" fontId="3" fillId="0" borderId="4" xfId="1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65" fontId="9" fillId="0" borderId="3" xfId="1" applyNumberFormat="1" applyFont="1" applyBorder="1" applyAlignment="1">
      <alignment vertical="center" wrapText="1"/>
    </xf>
    <xf numFmtId="165" fontId="9" fillId="0" borderId="3" xfId="1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5" fontId="9" fillId="0" borderId="5" xfId="1" applyNumberFormat="1" applyFont="1" applyBorder="1" applyAlignment="1">
      <alignment vertical="center" wrapText="1"/>
    </xf>
    <xf numFmtId="165" fontId="9" fillId="0" borderId="5" xfId="1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5" fontId="9" fillId="0" borderId="6" xfId="1" applyNumberFormat="1" applyFont="1" applyBorder="1" applyAlignment="1">
      <alignment vertical="center" wrapText="1"/>
    </xf>
    <xf numFmtId="165" fontId="9" fillId="0" borderId="6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6A78-F75C-4A46-A1EC-0E97E00BDF64}">
  <dimension ref="A1:F30"/>
  <sheetViews>
    <sheetView tabSelected="1" topLeftCell="A4" workbookViewId="0">
      <selection activeCell="A22" sqref="A22:F22"/>
    </sheetView>
  </sheetViews>
  <sheetFormatPr defaultRowHeight="14.25" x14ac:dyDescent="0.2"/>
  <cols>
    <col min="1" max="1" width="5.25" customWidth="1"/>
    <col min="2" max="2" width="32.25" customWidth="1"/>
    <col min="3" max="4" width="15.25" customWidth="1"/>
    <col min="5" max="5" width="14.625" customWidth="1"/>
    <col min="6" max="6" width="14" customWidth="1"/>
  </cols>
  <sheetData>
    <row r="1" spans="1:6" ht="42" customHeight="1" x14ac:dyDescent="0.2">
      <c r="A1" s="36" t="s">
        <v>15</v>
      </c>
      <c r="B1" s="36"/>
      <c r="C1" s="36"/>
      <c r="D1" s="36"/>
      <c r="E1" s="36"/>
      <c r="F1" s="36"/>
    </row>
    <row r="2" spans="1:6" ht="22.5" customHeight="1" x14ac:dyDescent="0.2">
      <c r="A2" s="37" t="s">
        <v>22</v>
      </c>
      <c r="B2" s="36"/>
      <c r="C2" s="36"/>
      <c r="D2" s="36"/>
      <c r="E2" s="36"/>
      <c r="F2" s="36"/>
    </row>
    <row r="3" spans="1:6" ht="30.75" customHeight="1" x14ac:dyDescent="0.25">
      <c r="B3" s="1"/>
      <c r="C3" s="1"/>
      <c r="D3" s="1"/>
      <c r="E3" s="38" t="s">
        <v>19</v>
      </c>
      <c r="F3" s="38"/>
    </row>
    <row r="4" spans="1:6" ht="51.75" customHeight="1" x14ac:dyDescent="0.2">
      <c r="A4" s="2" t="s">
        <v>0</v>
      </c>
      <c r="B4" s="2" t="s">
        <v>1</v>
      </c>
      <c r="C4" s="2" t="s">
        <v>16</v>
      </c>
      <c r="D4" s="2" t="s">
        <v>21</v>
      </c>
      <c r="E4" s="2" t="s">
        <v>17</v>
      </c>
      <c r="F4" s="2" t="s">
        <v>18</v>
      </c>
    </row>
    <row r="5" spans="1:6" ht="29.25" customHeight="1" x14ac:dyDescent="0.2">
      <c r="A5" s="3" t="s">
        <v>2</v>
      </c>
      <c r="B5" s="4" t="s">
        <v>4</v>
      </c>
      <c r="C5" s="5">
        <f>SUM(C6:C16)</f>
        <v>10087000000</v>
      </c>
      <c r="D5" s="6">
        <f>SUM(D6:D16)</f>
        <v>7570500000</v>
      </c>
      <c r="E5" s="6">
        <f>SUM(E6:E16)</f>
        <v>9887000000</v>
      </c>
      <c r="F5" s="19">
        <f>SUM(F6:F17)</f>
        <v>9120000000</v>
      </c>
    </row>
    <row r="6" spans="1:6" ht="27.75" customHeight="1" x14ac:dyDescent="0.2">
      <c r="A6" s="22">
        <v>1</v>
      </c>
      <c r="B6" s="23" t="s">
        <v>23</v>
      </c>
      <c r="C6" s="24">
        <v>512000000</v>
      </c>
      <c r="D6" s="25">
        <v>223500000</v>
      </c>
      <c r="E6" s="25">
        <f>C6</f>
        <v>512000000</v>
      </c>
      <c r="F6" s="25">
        <v>540000000</v>
      </c>
    </row>
    <row r="7" spans="1:6" ht="27.75" customHeight="1" x14ac:dyDescent="0.2">
      <c r="A7" s="26">
        <v>2</v>
      </c>
      <c r="B7" s="27" t="s">
        <v>24</v>
      </c>
      <c r="C7" s="28">
        <v>2800000000</v>
      </c>
      <c r="D7" s="29">
        <v>1920000000</v>
      </c>
      <c r="E7" s="29">
        <f>C7</f>
        <v>2800000000</v>
      </c>
      <c r="F7" s="29">
        <v>3500000000</v>
      </c>
    </row>
    <row r="8" spans="1:6" ht="27.75" customHeight="1" x14ac:dyDescent="0.2">
      <c r="A8" s="30">
        <v>3</v>
      </c>
      <c r="B8" s="31" t="s">
        <v>3</v>
      </c>
      <c r="C8" s="32">
        <v>500000000</v>
      </c>
      <c r="D8" s="33">
        <v>68000000</v>
      </c>
      <c r="E8" s="33">
        <v>300000000</v>
      </c>
      <c r="F8" s="33">
        <v>500000000</v>
      </c>
    </row>
    <row r="9" spans="1:6" ht="27.75" customHeight="1" x14ac:dyDescent="0.2">
      <c r="A9" s="26">
        <v>4</v>
      </c>
      <c r="B9" s="31" t="s">
        <v>5</v>
      </c>
      <c r="C9" s="32">
        <v>180000000</v>
      </c>
      <c r="D9" s="33">
        <v>180000000</v>
      </c>
      <c r="E9" s="33">
        <v>180000000</v>
      </c>
      <c r="F9" s="33">
        <v>0</v>
      </c>
    </row>
    <row r="10" spans="1:6" ht="27.75" customHeight="1" x14ac:dyDescent="0.2">
      <c r="A10" s="30">
        <v>5</v>
      </c>
      <c r="B10" s="31" t="s">
        <v>6</v>
      </c>
      <c r="C10" s="32">
        <v>3925000000</v>
      </c>
      <c r="D10" s="33">
        <v>3326000000</v>
      </c>
      <c r="E10" s="33">
        <f>C10</f>
        <v>3925000000</v>
      </c>
      <c r="F10" s="33">
        <v>3000000000</v>
      </c>
    </row>
    <row r="11" spans="1:6" ht="27.75" customHeight="1" x14ac:dyDescent="0.2">
      <c r="A11" s="26">
        <v>6</v>
      </c>
      <c r="B11" s="31" t="s">
        <v>7</v>
      </c>
      <c r="C11" s="32">
        <v>500000000</v>
      </c>
      <c r="D11" s="33">
        <v>370000000</v>
      </c>
      <c r="E11" s="33">
        <f>C11</f>
        <v>500000000</v>
      </c>
      <c r="F11" s="33">
        <v>500000000</v>
      </c>
    </row>
    <row r="12" spans="1:6" ht="27.75" customHeight="1" x14ac:dyDescent="0.2">
      <c r="A12" s="30">
        <v>7</v>
      </c>
      <c r="B12" s="31" t="s">
        <v>8</v>
      </c>
      <c r="C12" s="32">
        <v>120000000</v>
      </c>
      <c r="D12" s="33">
        <v>103000000</v>
      </c>
      <c r="E12" s="33">
        <f>C12</f>
        <v>120000000</v>
      </c>
      <c r="F12" s="33">
        <v>200000000</v>
      </c>
    </row>
    <row r="13" spans="1:6" ht="27.75" customHeight="1" x14ac:dyDescent="0.2">
      <c r="A13" s="26">
        <v>8</v>
      </c>
      <c r="B13" s="31" t="s">
        <v>9</v>
      </c>
      <c r="C13" s="32">
        <v>175000000</v>
      </c>
      <c r="D13" s="33">
        <v>175000000</v>
      </c>
      <c r="E13" s="33">
        <f>D13</f>
        <v>175000000</v>
      </c>
      <c r="F13" s="33">
        <v>200000000</v>
      </c>
    </row>
    <row r="14" spans="1:6" ht="27.75" customHeight="1" x14ac:dyDescent="0.2">
      <c r="A14" s="30">
        <v>9</v>
      </c>
      <c r="B14" s="31" t="s">
        <v>13</v>
      </c>
      <c r="C14" s="32">
        <v>600000000</v>
      </c>
      <c r="D14" s="33">
        <v>430000000</v>
      </c>
      <c r="E14" s="33">
        <f>C14</f>
        <v>600000000</v>
      </c>
      <c r="F14" s="33">
        <v>400000000</v>
      </c>
    </row>
    <row r="15" spans="1:6" ht="27.75" customHeight="1" x14ac:dyDescent="0.2">
      <c r="A15" s="8">
        <v>10</v>
      </c>
      <c r="B15" s="12" t="s">
        <v>20</v>
      </c>
      <c r="C15" s="13">
        <v>675000000</v>
      </c>
      <c r="D15" s="14">
        <v>675000000</v>
      </c>
      <c r="E15" s="14">
        <f>C15</f>
        <v>675000000</v>
      </c>
      <c r="F15" s="14">
        <v>0</v>
      </c>
    </row>
    <row r="16" spans="1:6" ht="34.5" customHeight="1" x14ac:dyDescent="0.2">
      <c r="A16" s="8">
        <v>11</v>
      </c>
      <c r="B16" s="12" t="s">
        <v>26</v>
      </c>
      <c r="C16" s="13">
        <v>100000000</v>
      </c>
      <c r="D16" s="14">
        <v>100000000</v>
      </c>
      <c r="E16" s="14">
        <v>100000000</v>
      </c>
      <c r="F16" s="14">
        <v>0</v>
      </c>
    </row>
    <row r="17" spans="1:6" ht="37.5" customHeight="1" x14ac:dyDescent="0.2">
      <c r="A17" s="21">
        <v>12</v>
      </c>
      <c r="B17" s="12" t="s">
        <v>27</v>
      </c>
      <c r="C17" s="13">
        <v>0</v>
      </c>
      <c r="D17" s="14">
        <v>0</v>
      </c>
      <c r="E17" s="14">
        <v>0</v>
      </c>
      <c r="F17" s="14">
        <v>280000000</v>
      </c>
    </row>
    <row r="18" spans="1:6" ht="27.75" customHeight="1" x14ac:dyDescent="0.2">
      <c r="A18" s="2" t="s">
        <v>10</v>
      </c>
      <c r="B18" s="15" t="s">
        <v>11</v>
      </c>
      <c r="C18" s="16">
        <f>C19</f>
        <v>7860000000</v>
      </c>
      <c r="D18" s="17">
        <f>D19</f>
        <v>6789000000</v>
      </c>
      <c r="E18" s="17">
        <f>E19</f>
        <v>7860000000</v>
      </c>
      <c r="F18" s="17">
        <f>F19</f>
        <v>8480000000</v>
      </c>
    </row>
    <row r="19" spans="1:6" ht="36" customHeight="1" x14ac:dyDescent="0.2">
      <c r="A19" s="7">
        <v>1</v>
      </c>
      <c r="B19" s="9" t="s">
        <v>14</v>
      </c>
      <c r="C19" s="10">
        <v>7860000000</v>
      </c>
      <c r="D19" s="11">
        <v>6789000000</v>
      </c>
      <c r="E19" s="11">
        <f>C19</f>
        <v>7860000000</v>
      </c>
      <c r="F19" s="11">
        <v>8480000000</v>
      </c>
    </row>
    <row r="20" spans="1:6" ht="27.75" customHeight="1" x14ac:dyDescent="0.2">
      <c r="A20" s="18"/>
      <c r="B20" s="15" t="s">
        <v>12</v>
      </c>
      <c r="C20" s="16">
        <f>C18+C5</f>
        <v>17947000000</v>
      </c>
      <c r="D20" s="17">
        <f>D18+D5</f>
        <v>14359500000</v>
      </c>
      <c r="E20" s="17">
        <f>E18+E5</f>
        <v>17747000000</v>
      </c>
      <c r="F20" s="17">
        <f>F18+F5</f>
        <v>17600000000</v>
      </c>
    </row>
    <row r="22" spans="1:6" ht="38.25" customHeight="1" x14ac:dyDescent="0.2">
      <c r="A22" s="34" t="s">
        <v>25</v>
      </c>
      <c r="B22" s="35"/>
      <c r="C22" s="35"/>
      <c r="D22" s="35"/>
      <c r="E22" s="35"/>
      <c r="F22" s="35"/>
    </row>
    <row r="30" spans="1:6" x14ac:dyDescent="0.2">
      <c r="F30" s="20"/>
    </row>
  </sheetData>
  <mergeCells count="4">
    <mergeCell ref="A22:F22"/>
    <mergeCell ref="A1:F1"/>
    <mergeCell ref="A2:F2"/>
    <mergeCell ref="E3:F3"/>
  </mergeCells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chi tiết tờ trình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2023-11-23T09:57:46Z</dcterms:modified>
</cp:coreProperties>
</file>